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Opl8\3. Trainers\a. trainerslijsten\SL lijst\"/>
    </mc:Choice>
  </mc:AlternateContent>
  <xr:revisionPtr revIDLastSave="0" documentId="13_ncr:1_{D831035F-D179-43CA-9FA1-A71581D0992F}" xr6:coauthVersionLast="47" xr6:coauthVersionMax="47" xr10:uidLastSave="{00000000-0000-0000-0000-000000000000}"/>
  <bookViews>
    <workbookView xWindow="-110" yWindow="-110" windowWidth="19420" windowHeight="10420" tabRatio="989" xr2:uid="{00000000-000D-0000-FFFF-FFFF00000000}"/>
  </bookViews>
  <sheets>
    <sheet name="Trainerslijst jan 2024" sheetId="2" r:id="rId1"/>
    <sheet name="analyse jan 2018" sheetId="3" state="hidden" r:id="rId2"/>
    <sheet name="archief" sheetId="5" state="hidden" r:id="rId3"/>
  </sheets>
  <definedNames>
    <definedName name="_xlnm._FilterDatabase" localSheetId="0" hidden="1">'Trainerslijst jan 2024'!$J$1:$J$792</definedName>
    <definedName name="_FilterDatabase_0" localSheetId="0">'Trainerslijst jan 2024'!$A$1:$J$702</definedName>
    <definedName name="_xlnm.Print_Area" localSheetId="0">'Trainerslijst jan 2024'!$A$1:$J$791</definedName>
    <definedName name="Print_Area_0" localSheetId="0">'Trainerslijst jan 2024'!$A$1:$J$671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3" l="1"/>
  <c r="H22" i="3"/>
  <c r="B26" i="3"/>
  <c r="J11" i="3"/>
  <c r="J4" i="3"/>
  <c r="D5" i="3"/>
  <c r="F10" i="3"/>
  <c r="B25" i="3"/>
  <c r="J10" i="3"/>
  <c r="J9" i="3"/>
  <c r="J8" i="3"/>
  <c r="J7" i="3"/>
  <c r="J6" i="3"/>
  <c r="J5" i="3"/>
  <c r="B24" i="3"/>
  <c r="B23" i="3"/>
  <c r="B22" i="3"/>
  <c r="H21" i="3"/>
  <c r="B21" i="3"/>
  <c r="H20" i="3"/>
  <c r="B20" i="3"/>
  <c r="H19" i="3"/>
  <c r="B19" i="3"/>
  <c r="H18" i="3"/>
  <c r="B18" i="3"/>
  <c r="H17" i="3"/>
  <c r="B17" i="3"/>
  <c r="H16" i="3"/>
  <c r="B16" i="3"/>
  <c r="H15" i="3"/>
  <c r="B15" i="3"/>
  <c r="H14" i="3"/>
  <c r="B14" i="3"/>
  <c r="H13" i="3"/>
  <c r="B13" i="3"/>
  <c r="H12" i="3"/>
  <c r="F12" i="3"/>
  <c r="B12" i="3"/>
  <c r="H11" i="3"/>
  <c r="F11" i="3"/>
  <c r="B11" i="3"/>
  <c r="H10" i="3"/>
  <c r="B10" i="3"/>
  <c r="H9" i="3"/>
  <c r="F9" i="3"/>
  <c r="B9" i="3"/>
  <c r="H8" i="3"/>
  <c r="F8" i="3"/>
  <c r="B8" i="3"/>
  <c r="H7" i="3"/>
  <c r="F7" i="3"/>
  <c r="D7" i="3"/>
  <c r="B7" i="3"/>
  <c r="H6" i="3"/>
  <c r="F6" i="3"/>
  <c r="D6" i="3"/>
  <c r="B6" i="3"/>
  <c r="F5" i="3"/>
  <c r="H4" i="3"/>
  <c r="F4" i="3"/>
  <c r="D4" i="3"/>
  <c r="H29" i="3" l="1"/>
  <c r="D32" i="3"/>
  <c r="J32" i="3"/>
  <c r="K10" i="3" s="1"/>
  <c r="H33" i="3"/>
  <c r="F29" i="3"/>
  <c r="F32" i="3"/>
  <c r="B29" i="3"/>
  <c r="B32" i="3"/>
  <c r="F30" i="3" l="1"/>
  <c r="K5" i="3"/>
  <c r="K4" i="3"/>
  <c r="K8" i="3"/>
  <c r="K9" i="3"/>
  <c r="K11" i="3"/>
  <c r="K7" i="3"/>
  <c r="K12" i="3"/>
  <c r="K6" i="3"/>
  <c r="H5" i="3"/>
  <c r="H32" i="3" s="1"/>
  <c r="H30" i="3" s="1"/>
  <c r="B30" i="3"/>
  <c r="K3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9" authorId="0" shapeId="0" xr:uid="{00000000-0006-0000-0100-000001000000}">
      <text>
        <r>
          <rPr>
            <sz val="9"/>
            <color rgb="FF000000"/>
            <rFont val="Tahoma"/>
            <family val="2"/>
            <charset val="1"/>
          </rPr>
          <t>minder dan 5 jaar geleden</t>
        </r>
      </text>
    </comment>
  </commentList>
</comments>
</file>

<file path=xl/sharedStrings.xml><?xml version="1.0" encoding="utf-8"?>
<sst xmlns="http://schemas.openxmlformats.org/spreadsheetml/2006/main" count="9477" uniqueCount="1880">
  <si>
    <t>Achternaam</t>
  </si>
  <si>
    <t>Voorletters</t>
  </si>
  <si>
    <t>Woonplaats</t>
  </si>
  <si>
    <t>Regio</t>
  </si>
  <si>
    <t>Diploma</t>
  </si>
  <si>
    <t>Behaald in</t>
  </si>
  <si>
    <t>Licentie</t>
  </si>
  <si>
    <t>Licentie geldig tot</t>
  </si>
  <si>
    <t>A</t>
  </si>
  <si>
    <t>Aagten</t>
  </si>
  <si>
    <t>L.</t>
  </si>
  <si>
    <t>van</t>
  </si>
  <si>
    <t>AMERONGEN</t>
  </si>
  <si>
    <t>Centrum</t>
  </si>
  <si>
    <t>Trainer coach 1</t>
  </si>
  <si>
    <t>SL3b</t>
  </si>
  <si>
    <t>Geldig t/m seiz. 2003-2004</t>
  </si>
  <si>
    <t>Aantjes</t>
  </si>
  <si>
    <t>H.</t>
  </si>
  <si>
    <t>RENSWOUDE</t>
  </si>
  <si>
    <t>Sportleider 2 badminton</t>
  </si>
  <si>
    <t>SL2b</t>
  </si>
  <si>
    <t>Geldig t/m seiz. 2012-2013</t>
  </si>
  <si>
    <t>Aarle</t>
  </si>
  <si>
    <t>M.I.</t>
  </si>
  <si>
    <t>BEUNINGEN</t>
  </si>
  <si>
    <t>R.</t>
  </si>
  <si>
    <t>EELDE</t>
  </si>
  <si>
    <t>Noord</t>
  </si>
  <si>
    <t>C-Trainer</t>
  </si>
  <si>
    <t>-</t>
  </si>
  <si>
    <t>Aarts</t>
  </si>
  <si>
    <t>L.A.J.</t>
  </si>
  <si>
    <t>BUNDE</t>
  </si>
  <si>
    <t>Limburg</t>
  </si>
  <si>
    <t>Badminton trainer 1</t>
  </si>
  <si>
    <t>Geldig t/m seiz. 2017-2018</t>
  </si>
  <si>
    <t>Aartsen</t>
  </si>
  <si>
    <t>B.</t>
  </si>
  <si>
    <t>NIEUWEGEIN</t>
  </si>
  <si>
    <t>Geldig t/m seiz. 2016-2017</t>
  </si>
  <si>
    <t>Aar-v.d. Ojevaar</t>
  </si>
  <si>
    <t>F.</t>
  </si>
  <si>
    <t>ZANDVOORT</t>
  </si>
  <si>
    <t>Noord-Holland</t>
  </si>
  <si>
    <t>B-Trainer</t>
  </si>
  <si>
    <t>SL4b</t>
  </si>
  <si>
    <t>Geldig t/m seiz. 2014-2015</t>
  </si>
  <si>
    <t>Achterberg</t>
  </si>
  <si>
    <t>R.D.</t>
  </si>
  <si>
    <t>ZWIJNDRECHT</t>
  </si>
  <si>
    <t>Zuid-West</t>
  </si>
  <si>
    <t>Trainer coach 2</t>
  </si>
  <si>
    <t>Geldig t/m seiz. 2008-2009</t>
  </si>
  <si>
    <t>Adrichem</t>
  </si>
  <si>
    <t>W.P.A.</t>
  </si>
  <si>
    <t>BREDA</t>
  </si>
  <si>
    <t>Noord-Brabant</t>
  </si>
  <si>
    <t>Geldig t/m seiz. 2005-2006</t>
  </si>
  <si>
    <t>Aelberts</t>
  </si>
  <si>
    <t>T.</t>
  </si>
  <si>
    <t>'S-HEERENBERG</t>
  </si>
  <si>
    <t>Oost</t>
  </si>
  <si>
    <t>Afif</t>
  </si>
  <si>
    <t>S.</t>
  </si>
  <si>
    <t>ROTTERDAM</t>
  </si>
  <si>
    <t>Sportleider 3 badminton</t>
  </si>
  <si>
    <t>Agt</t>
  </si>
  <si>
    <t>CULEMBORG</t>
  </si>
  <si>
    <t>Geldig t/m seiz. 2013-2014</t>
  </si>
  <si>
    <t>Agterof</t>
  </si>
  <si>
    <t>J.</t>
  </si>
  <si>
    <t>BODEGRAVEN</t>
  </si>
  <si>
    <t>Geldig t/m seiz. 2009-2010</t>
  </si>
  <si>
    <t>Ahuluheluw</t>
  </si>
  <si>
    <t>NIJMEGEN</t>
  </si>
  <si>
    <t>Geldig t/m seiz. 2007-2008</t>
  </si>
  <si>
    <t>Alkan</t>
  </si>
  <si>
    <t>A.</t>
  </si>
  <si>
    <t>DRUNEN</t>
  </si>
  <si>
    <t>Amersfoort</t>
  </si>
  <si>
    <t>Geldig t/m seiz. 2011-2012</t>
  </si>
  <si>
    <t>Anholts</t>
  </si>
  <si>
    <t>COEVORDEN</t>
  </si>
  <si>
    <t>Ankersmit</t>
  </si>
  <si>
    <t>SILVOLDE</t>
  </si>
  <si>
    <t>Annema</t>
  </si>
  <si>
    <t>E.</t>
  </si>
  <si>
    <t>DRACHTEN</t>
  </si>
  <si>
    <t>Sportleider 4 badminton</t>
  </si>
  <si>
    <t>SL4B</t>
  </si>
  <si>
    <t>Annink</t>
  </si>
  <si>
    <t>WIJCHEN</t>
  </si>
  <si>
    <t>Geldig t/m seiz. 2010-2011</t>
  </si>
  <si>
    <t>Ansems</t>
  </si>
  <si>
    <t>HOUTEN</t>
  </si>
  <si>
    <t>Antonissen</t>
  </si>
  <si>
    <t>W.E.</t>
  </si>
  <si>
    <t>KRIMPEN AAN DEN IJSSEL</t>
  </si>
  <si>
    <t>Geldig t/m seiz. 2006-2007</t>
  </si>
  <si>
    <t>Apenhorst</t>
  </si>
  <si>
    <t>G.J.</t>
  </si>
  <si>
    <t>ENSCHEDE</t>
  </si>
  <si>
    <t>Aponno</t>
  </si>
  <si>
    <t>BEVERWIJK</t>
  </si>
  <si>
    <t>A-Trainer</t>
  </si>
  <si>
    <t>HEEMSKERK</t>
  </si>
  <si>
    <t>Appels</t>
  </si>
  <si>
    <t>J.S</t>
  </si>
  <si>
    <t>SNEEK</t>
  </si>
  <si>
    <t>Ausema</t>
  </si>
  <si>
    <t>GRONINGEN</t>
  </si>
  <si>
    <t>B</t>
  </si>
  <si>
    <t>Baaijen</t>
  </si>
  <si>
    <t>AMSTERDAM</t>
  </si>
  <si>
    <t>Baal</t>
  </si>
  <si>
    <t>E.B.G.</t>
  </si>
  <si>
    <t>DUIVEN</t>
  </si>
  <si>
    <t>Baan</t>
  </si>
  <si>
    <t>de</t>
  </si>
  <si>
    <t>BARNEVELD</t>
  </si>
  <si>
    <t>Baas</t>
  </si>
  <si>
    <t>ADUARD</t>
  </si>
  <si>
    <t>Baatje</t>
  </si>
  <si>
    <t>LEUSDEN</t>
  </si>
  <si>
    <t>Backx</t>
  </si>
  <si>
    <t>J.G.M.</t>
  </si>
  <si>
    <t>SPRUNDEL</t>
  </si>
  <si>
    <t>Baere</t>
  </si>
  <si>
    <t>UTRECHT</t>
  </si>
  <si>
    <t>Baets</t>
  </si>
  <si>
    <t>V.</t>
  </si>
  <si>
    <t>SLUIS</t>
  </si>
  <si>
    <t>C.</t>
  </si>
  <si>
    <t>Bak</t>
  </si>
  <si>
    <t>R.A.</t>
  </si>
  <si>
    <t>HAARLEM</t>
  </si>
  <si>
    <t>Geldig t/m seiz. 2015-2016</t>
  </si>
  <si>
    <t>Bakker</t>
  </si>
  <si>
    <t>ALMERE</t>
  </si>
  <si>
    <t>Geldig t/m seiz. 2004-2005</t>
  </si>
  <si>
    <t>L.Y.</t>
  </si>
  <si>
    <t>BARENDRECHT</t>
  </si>
  <si>
    <t>K.</t>
  </si>
  <si>
    <t>HOOFDDORP</t>
  </si>
  <si>
    <t>LEEUWARDEN</t>
  </si>
  <si>
    <t>ZALK</t>
  </si>
  <si>
    <t>Baks</t>
  </si>
  <si>
    <t>WOUDRICHEM</t>
  </si>
  <si>
    <t>Bal</t>
  </si>
  <si>
    <t>B.A.</t>
  </si>
  <si>
    <t>RUINERWOLD</t>
  </si>
  <si>
    <t>LIMMEN</t>
  </si>
  <si>
    <t>Banse</t>
  </si>
  <si>
    <t>R.T.</t>
  </si>
  <si>
    <t>SOEST</t>
  </si>
  <si>
    <t>Basran</t>
  </si>
  <si>
    <t>A.A.</t>
  </si>
  <si>
    <t>HOOGLAND</t>
  </si>
  <si>
    <t>Basten</t>
  </si>
  <si>
    <t>HORSSEN</t>
  </si>
  <si>
    <t>Bean</t>
  </si>
  <si>
    <t>R.W.</t>
  </si>
  <si>
    <t>DOESBURG</t>
  </si>
  <si>
    <t>Bechan</t>
  </si>
  <si>
    <t>ZOETERMEER</t>
  </si>
  <si>
    <t>Beckers</t>
  </si>
  <si>
    <t>OVERPELT</t>
  </si>
  <si>
    <t>Belgie</t>
  </si>
  <si>
    <t>Beek</t>
  </si>
  <si>
    <t>DELFT</t>
  </si>
  <si>
    <t>G.</t>
  </si>
  <si>
    <t>LEERSUM</t>
  </si>
  <si>
    <t>ZEEWOLDE</t>
  </si>
  <si>
    <t>Beelen</t>
  </si>
  <si>
    <t>DIDAM</t>
  </si>
  <si>
    <t>NIEUW-VENNEP</t>
  </si>
  <si>
    <t>Beer</t>
  </si>
  <si>
    <t>ALPHEN AAN DEN RIJN</t>
  </si>
  <si>
    <t>BEST</t>
  </si>
  <si>
    <t>Beesen</t>
  </si>
  <si>
    <t>SMILDE</t>
  </si>
  <si>
    <t>H.G.</t>
  </si>
  <si>
    <t>Bemelmans</t>
  </si>
  <si>
    <t>LEIDSCHENDAM</t>
  </si>
  <si>
    <t>Bent</t>
  </si>
  <si>
    <t>van der</t>
  </si>
  <si>
    <t>HARDERWIJK</t>
  </si>
  <si>
    <t>Berg</t>
  </si>
  <si>
    <t>W.</t>
  </si>
  <si>
    <t>van den</t>
  </si>
  <si>
    <t>APPELSCHA</t>
  </si>
  <si>
    <t>O.</t>
  </si>
  <si>
    <t>BAKEL</t>
  </si>
  <si>
    <t>PAPENDRECHT</t>
  </si>
  <si>
    <t>A.T.A.</t>
  </si>
  <si>
    <t>'S-GRAVENHAGE</t>
  </si>
  <si>
    <t>C-trainer</t>
  </si>
  <si>
    <t>Berge</t>
  </si>
  <si>
    <t>ten</t>
  </si>
  <si>
    <t>ASSENDELFT</t>
  </si>
  <si>
    <t>Bergen Bravenboer</t>
  </si>
  <si>
    <t>sportleider 4 badminton</t>
  </si>
  <si>
    <t>Bergh</t>
  </si>
  <si>
    <t>R.E.</t>
  </si>
  <si>
    <t>ARNHEM</t>
  </si>
  <si>
    <t>Bergman</t>
  </si>
  <si>
    <t>P.C.</t>
  </si>
  <si>
    <t>GOOR</t>
  </si>
  <si>
    <t>Berkelmans</t>
  </si>
  <si>
    <t>G.F.N.</t>
  </si>
  <si>
    <t>Berkom</t>
  </si>
  <si>
    <t>P.</t>
  </si>
  <si>
    <t>TILBURG</t>
  </si>
  <si>
    <t>Berkt</t>
  </si>
  <si>
    <t>HUIZEN</t>
  </si>
  <si>
    <t>Geldig t/m seiz. 2018-2019</t>
  </si>
  <si>
    <t>Bernart</t>
  </si>
  <si>
    <t>A.I.</t>
  </si>
  <si>
    <t>WIJK BIJ DUURSTEDE</t>
  </si>
  <si>
    <t>Besouw</t>
  </si>
  <si>
    <t>EINDHOVEN</t>
  </si>
  <si>
    <t>HELMOND</t>
  </si>
  <si>
    <t>Besselink</t>
  </si>
  <si>
    <t>J.B.A.</t>
  </si>
  <si>
    <t>Bessems</t>
  </si>
  <si>
    <t>J.P.H.</t>
  </si>
  <si>
    <t>Beukers</t>
  </si>
  <si>
    <t>SPIJKENISSE</t>
  </si>
  <si>
    <t>Beulenkamp</t>
  </si>
  <si>
    <t>Beumer</t>
  </si>
  <si>
    <t>ZUTPHEN</t>
  </si>
  <si>
    <t>Beuving</t>
  </si>
  <si>
    <t>G.B.M.</t>
  </si>
  <si>
    <t>VEGHEL</t>
  </si>
  <si>
    <t>Beverborg Oude Grote</t>
  </si>
  <si>
    <t>OLDENZAAL</t>
  </si>
  <si>
    <t>Bezembinder</t>
  </si>
  <si>
    <t>DEVENTER</t>
  </si>
  <si>
    <t>Bijen</t>
  </si>
  <si>
    <t>M.H.</t>
  </si>
  <si>
    <t>VOORBURG</t>
  </si>
  <si>
    <t>Geldig t/m seiz. 1999-2000</t>
  </si>
  <si>
    <t>Bijkerk</t>
  </si>
  <si>
    <t>Bijlsma</t>
  </si>
  <si>
    <t>NIJKERK</t>
  </si>
  <si>
    <t>Bindels</t>
  </si>
  <si>
    <t>Birahy</t>
  </si>
  <si>
    <t>D.F.</t>
  </si>
  <si>
    <t>Bisselink</t>
  </si>
  <si>
    <t>A.A.M.</t>
  </si>
  <si>
    <t>ULFT</t>
  </si>
  <si>
    <t>Blaauw</t>
  </si>
  <si>
    <t>Blankenvoort</t>
  </si>
  <si>
    <t>K.J.</t>
  </si>
  <si>
    <t>HENGELO OV</t>
  </si>
  <si>
    <t>Bleekendaal</t>
  </si>
  <si>
    <t>WORMER</t>
  </si>
  <si>
    <t>Blik</t>
  </si>
  <si>
    <t>AMERSFOORT</t>
  </si>
  <si>
    <t>Bloem</t>
  </si>
  <si>
    <t>M.</t>
  </si>
  <si>
    <t>Bloemberg-Huiberts</t>
  </si>
  <si>
    <t>Blok</t>
  </si>
  <si>
    <t>GELDROP</t>
  </si>
  <si>
    <t>Blokzijl</t>
  </si>
  <si>
    <t>Blommerde</t>
  </si>
  <si>
    <t>HALSTEREN</t>
  </si>
  <si>
    <t>Blommestein</t>
  </si>
  <si>
    <t>HEUMEN</t>
  </si>
  <si>
    <t>Bodde</t>
  </si>
  <si>
    <t>L.P.M.</t>
  </si>
  <si>
    <t>Boer</t>
  </si>
  <si>
    <t>DIEREN</t>
  </si>
  <si>
    <t>s HERTOGENBOSCH</t>
  </si>
  <si>
    <t>Boerboom</t>
  </si>
  <si>
    <t>A.T.J.</t>
  </si>
  <si>
    <t>ZEVENAAR</t>
  </si>
  <si>
    <t>Boere - van Baal</t>
  </si>
  <si>
    <t>D.W.</t>
  </si>
  <si>
    <t>Boeren</t>
  </si>
  <si>
    <t>T</t>
  </si>
  <si>
    <t>ETTEN-LEUR</t>
  </si>
  <si>
    <t>Boerman</t>
  </si>
  <si>
    <t>WARNSVELD</t>
  </si>
  <si>
    <t>Boes</t>
  </si>
  <si>
    <t>A.P.J.</t>
  </si>
  <si>
    <t>Bogaard</t>
  </si>
  <si>
    <t>LIESHOUT</t>
  </si>
  <si>
    <t>Böhmermann</t>
  </si>
  <si>
    <t>N.</t>
  </si>
  <si>
    <t>LELYSTAD</t>
  </si>
  <si>
    <t>Bommel</t>
  </si>
  <si>
    <t>J.C.</t>
  </si>
  <si>
    <t>VELDHOVEN</t>
  </si>
  <si>
    <t>Bondt</t>
  </si>
  <si>
    <t>SCHALKHAAR</t>
  </si>
  <si>
    <t>Geldig t/m seiz. 2000-2001</t>
  </si>
  <si>
    <t>Bontan</t>
  </si>
  <si>
    <t>Boogert</t>
  </si>
  <si>
    <t>BORSSELE</t>
  </si>
  <si>
    <t>Boots</t>
  </si>
  <si>
    <t>GORINCHEM</t>
  </si>
  <si>
    <t>Bootsma</t>
  </si>
  <si>
    <t>Bos</t>
  </si>
  <si>
    <t>A.C.T.</t>
  </si>
  <si>
    <t>DE MEERN</t>
  </si>
  <si>
    <t>Bosch</t>
  </si>
  <si>
    <t>Boshoven</t>
  </si>
  <si>
    <t>HEERHUGOWAARD</t>
  </si>
  <si>
    <t>Bosma</t>
  </si>
  <si>
    <t>K.H.</t>
  </si>
  <si>
    <t>DENEKAMP</t>
  </si>
  <si>
    <t>G.J.J.</t>
  </si>
  <si>
    <t>OUDERKERK AAN DE AMSTEL</t>
  </si>
  <si>
    <t>Bosman-Bom</t>
  </si>
  <si>
    <t>S.J.M.</t>
  </si>
  <si>
    <t>VLEUTEN</t>
  </si>
  <si>
    <t>Bosveld</t>
  </si>
  <si>
    <t>Both</t>
  </si>
  <si>
    <t>J.J.</t>
  </si>
  <si>
    <t>NIEUWE TONGE</t>
  </si>
  <si>
    <t>Boudewijns</t>
  </si>
  <si>
    <t>Bouma</t>
  </si>
  <si>
    <t>'S-GRAVENZANDE</t>
  </si>
  <si>
    <t>Bouman</t>
  </si>
  <si>
    <t>DE BILT</t>
  </si>
  <si>
    <t>Bour</t>
  </si>
  <si>
    <t>J.M.G.</t>
  </si>
  <si>
    <t>LINNE</t>
  </si>
  <si>
    <t>Bouter</t>
  </si>
  <si>
    <t>UITHOORN</t>
  </si>
  <si>
    <t>Bouwmeester - Bisschop</t>
  </si>
  <si>
    <t>I.</t>
  </si>
  <si>
    <t>HEINO</t>
  </si>
  <si>
    <t>Brandenburg</t>
  </si>
  <si>
    <t>MAASTRICHT</t>
  </si>
  <si>
    <t>Brands</t>
  </si>
  <si>
    <t>SOMMELSDIJK</t>
  </si>
  <si>
    <t>Brandse</t>
  </si>
  <si>
    <t>Breeuwer</t>
  </si>
  <si>
    <t>D.</t>
  </si>
  <si>
    <t>UITGEEST</t>
  </si>
  <si>
    <t>Breg</t>
  </si>
  <si>
    <t>WOGNUM</t>
  </si>
  <si>
    <t>Bremmer</t>
  </si>
  <si>
    <t>Breukers</t>
  </si>
  <si>
    <t>SINT WILLEBRORD</t>
  </si>
  <si>
    <t>Briggeman</t>
  </si>
  <si>
    <t>Brink</t>
  </si>
  <si>
    <t>IJSSELMUIDEN</t>
  </si>
  <si>
    <t>Brinkman</t>
  </si>
  <si>
    <t>APELDOORN</t>
  </si>
  <si>
    <t>Broek</t>
  </si>
  <si>
    <t>G.M.M.</t>
  </si>
  <si>
    <t>VENLO</t>
  </si>
  <si>
    <t>ROOSENDAAL</t>
  </si>
  <si>
    <t>Broeren</t>
  </si>
  <si>
    <t>Brouwer</t>
  </si>
  <si>
    <t>STIENS</t>
  </si>
  <si>
    <t>Bruijn</t>
  </si>
  <si>
    <t>OOSTERHOUT NB</t>
  </si>
  <si>
    <t>Bruijni</t>
  </si>
  <si>
    <t>PUTH</t>
  </si>
  <si>
    <t>Bruijsten</t>
  </si>
  <si>
    <t>GAANDEREN</t>
  </si>
  <si>
    <t>Bruijstens</t>
  </si>
  <si>
    <t>NUENEN</t>
  </si>
  <si>
    <t>Bruil</t>
  </si>
  <si>
    <t>C.G.H.</t>
  </si>
  <si>
    <t>ROSMALEN</t>
  </si>
  <si>
    <t>Bruin</t>
  </si>
  <si>
    <t>Bruinsma</t>
  </si>
  <si>
    <t>IJ.</t>
  </si>
  <si>
    <t>SINT JACOBIPAROCHIE</t>
  </si>
  <si>
    <t>Brundel</t>
  </si>
  <si>
    <t>Bruntink</t>
  </si>
  <si>
    <t>DOETINCHEM</t>
  </si>
  <si>
    <t>Bruurmijn</t>
  </si>
  <si>
    <t>VLIJMEN</t>
  </si>
  <si>
    <t>Buers</t>
  </si>
  <si>
    <t>K.A.M.G.</t>
  </si>
  <si>
    <t>HEERLEN</t>
  </si>
  <si>
    <t>Buijnink</t>
  </si>
  <si>
    <t>Buikema-Grummel</t>
  </si>
  <si>
    <t>J.A.</t>
  </si>
  <si>
    <t>MEPPEL</t>
  </si>
  <si>
    <t>Buiter</t>
  </si>
  <si>
    <t>VALKENSWAARD</t>
  </si>
  <si>
    <t>Burer</t>
  </si>
  <si>
    <t>H.L.</t>
  </si>
  <si>
    <t>ALMELO</t>
  </si>
  <si>
    <t>Bus</t>
  </si>
  <si>
    <t>HEKELINGEN</t>
  </si>
  <si>
    <t>N.C.</t>
  </si>
  <si>
    <t>Buter</t>
  </si>
  <si>
    <t>Y.</t>
  </si>
  <si>
    <t>PEIZE</t>
  </si>
  <si>
    <t>Calbo</t>
  </si>
  <si>
    <t>G.R.</t>
  </si>
  <si>
    <t>Calonne</t>
  </si>
  <si>
    <t>Campen</t>
  </si>
  <si>
    <t>Casemie</t>
  </si>
  <si>
    <t>Castelijns</t>
  </si>
  <si>
    <t>CASTEREN</t>
  </si>
  <si>
    <t>Celles</t>
  </si>
  <si>
    <t>des</t>
  </si>
  <si>
    <t>Ching</t>
  </si>
  <si>
    <t>WOLVEGA</t>
  </si>
  <si>
    <t>Christianen</t>
  </si>
  <si>
    <t>Clemens</t>
  </si>
  <si>
    <t>DIEMEN</t>
  </si>
  <si>
    <t>Coenders</t>
  </si>
  <si>
    <t>Th.W.J.</t>
  </si>
  <si>
    <t>STEVENSBEEK</t>
  </si>
  <si>
    <t>Coene</t>
  </si>
  <si>
    <t>VELP GLD</t>
  </si>
  <si>
    <t>Commu</t>
  </si>
  <si>
    <t>Craats</t>
  </si>
  <si>
    <t>van de</t>
  </si>
  <si>
    <t>VEENENDAAL</t>
  </si>
  <si>
    <t>Geldig t/m seiz. 2002-2003</t>
  </si>
  <si>
    <t>Cremers</t>
  </si>
  <si>
    <t>LANDGRAAF</t>
  </si>
  <si>
    <t>Cress</t>
  </si>
  <si>
    <t>Croonen</t>
  </si>
  <si>
    <t>Cruchten</t>
  </si>
  <si>
    <t>Judith</t>
  </si>
  <si>
    <t>van&lt;</t>
  </si>
  <si>
    <t>Cuijpers</t>
  </si>
  <si>
    <t>Cuntapay</t>
  </si>
  <si>
    <t>Custers</t>
  </si>
  <si>
    <t>SUSTEREN</t>
  </si>
  <si>
    <t>Cuypers</t>
  </si>
  <si>
    <t>WEERT</t>
  </si>
  <si>
    <t>D</t>
  </si>
  <si>
    <t>Daal</t>
  </si>
  <si>
    <t>GROU</t>
  </si>
  <si>
    <t>Daal-Pothoff</t>
  </si>
  <si>
    <t>GOUDERAK</t>
  </si>
  <si>
    <t>Daamen</t>
  </si>
  <si>
    <t>KAATSHEUVEL</t>
  </si>
  <si>
    <t>Daas</t>
  </si>
  <si>
    <t>Dal</t>
  </si>
  <si>
    <t>Dalm</t>
  </si>
  <si>
    <t>Dalm-Kuipers</t>
  </si>
  <si>
    <t>Dam</t>
  </si>
  <si>
    <t>J-</t>
  </si>
  <si>
    <t>ODIJK</t>
  </si>
  <si>
    <t>Darma</t>
  </si>
  <si>
    <t>WESTWOUD</t>
  </si>
  <si>
    <t>Dassen</t>
  </si>
  <si>
    <t>NAALDWIJK</t>
  </si>
  <si>
    <t>G.A.M.</t>
  </si>
  <si>
    <t>STEIN</t>
  </si>
  <si>
    <t>Deckers</t>
  </si>
  <si>
    <t>DINTELOORD</t>
  </si>
  <si>
    <t>Dekker</t>
  </si>
  <si>
    <t>CASTRICUM</t>
  </si>
  <si>
    <t>E.J.</t>
  </si>
  <si>
    <t>MEDEMBLIK</t>
  </si>
  <si>
    <t>WEESP</t>
  </si>
  <si>
    <t>Delft</t>
  </si>
  <si>
    <t>G.C.A.</t>
  </si>
  <si>
    <t>MONTFOORT</t>
  </si>
  <si>
    <t>Derckx</t>
  </si>
  <si>
    <t>Dernison</t>
  </si>
  <si>
    <t>EDE</t>
  </si>
  <si>
    <t>Diepen</t>
  </si>
  <si>
    <t>Dijcks</t>
  </si>
  <si>
    <t>BEEK</t>
  </si>
  <si>
    <t>Dijk</t>
  </si>
  <si>
    <t>OUDDORP</t>
  </si>
  <si>
    <t>SEVENUM</t>
  </si>
  <si>
    <t>TETERINGEN</t>
  </si>
  <si>
    <t>Dijke</t>
  </si>
  <si>
    <t>NUMANSDORP</t>
  </si>
  <si>
    <t>Dijkema</t>
  </si>
  <si>
    <t>Dijkhuizen</t>
  </si>
  <si>
    <t>EMMEN</t>
  </si>
  <si>
    <t>Dijkstra</t>
  </si>
  <si>
    <t>Ditvoorst</t>
  </si>
  <si>
    <t>J.A.G</t>
  </si>
  <si>
    <t>Doesburg</t>
  </si>
  <si>
    <t>OEGSTGEEST</t>
  </si>
  <si>
    <t>Doll</t>
  </si>
  <si>
    <t>ZWOLLE</t>
  </si>
  <si>
    <t>Dominicus</t>
  </si>
  <si>
    <t>Donsu</t>
  </si>
  <si>
    <t>M.R.</t>
  </si>
  <si>
    <t>Doop</t>
  </si>
  <si>
    <t>L.B.J.A.</t>
  </si>
  <si>
    <t>den</t>
  </si>
  <si>
    <t>Doop-le Conge</t>
  </si>
  <si>
    <t>Doorenmalen</t>
  </si>
  <si>
    <t>v.</t>
  </si>
  <si>
    <t>Doorn</t>
  </si>
  <si>
    <t>SOESTERBERG</t>
  </si>
  <si>
    <t>VAASSEN</t>
  </si>
  <si>
    <t>Dorp</t>
  </si>
  <si>
    <t>Dorpe</t>
  </si>
  <si>
    <t>S-GRAVENHAGE</t>
  </si>
  <si>
    <t>Dorrestijn</t>
  </si>
  <si>
    <t>Drees</t>
  </si>
  <si>
    <t>Droppers</t>
  </si>
  <si>
    <t>WINTERSWIJK</t>
  </si>
  <si>
    <t>Drupsteen</t>
  </si>
  <si>
    <t>Duijf – Renkens</t>
  </si>
  <si>
    <t>Duijndam</t>
  </si>
  <si>
    <t>Duijne</t>
  </si>
  <si>
    <t>Duijnhoven</t>
  </si>
  <si>
    <t>BOEKEL</t>
  </si>
  <si>
    <t>Duijs</t>
  </si>
  <si>
    <t>OSS</t>
  </si>
  <si>
    <t>Duin</t>
  </si>
  <si>
    <t>Dunschoten-Loosenoord</t>
  </si>
  <si>
    <t>Duprée</t>
  </si>
  <si>
    <t>E.G.</t>
  </si>
  <si>
    <t>BUDEL</t>
  </si>
  <si>
    <t>E</t>
  </si>
  <si>
    <t>Edwards</t>
  </si>
  <si>
    <t>Eggink</t>
  </si>
  <si>
    <t>DALFSEN</t>
  </si>
  <si>
    <t>Eijk</t>
  </si>
  <si>
    <t>Elbracht</t>
  </si>
  <si>
    <t>T.H.L.</t>
  </si>
  <si>
    <t>Elzen</t>
  </si>
  <si>
    <t>Ende</t>
  </si>
  <si>
    <t>DRONTEN</t>
  </si>
  <si>
    <t>Engel</t>
  </si>
  <si>
    <t>Engelen</t>
  </si>
  <si>
    <t>Engels-Burggraaf</t>
  </si>
  <si>
    <t>EYGELSHOVEN</t>
  </si>
  <si>
    <t>Erdkamp</t>
  </si>
  <si>
    <t>Erp</t>
  </si>
  <si>
    <t>AARDENBURG</t>
  </si>
  <si>
    <t>Esch</t>
  </si>
  <si>
    <t>LOO</t>
  </si>
  <si>
    <t>Esmeijer - van den Beukel</t>
  </si>
  <si>
    <t>Essen</t>
  </si>
  <si>
    <t>Esser</t>
  </si>
  <si>
    <t>ALKMAAR</t>
  </si>
  <si>
    <t>HOOGEVEEN</t>
  </si>
  <si>
    <t>Etteger</t>
  </si>
  <si>
    <t>Evers</t>
  </si>
  <si>
    <t>Faes</t>
  </si>
  <si>
    <t>NIEUW EN ST. JOOSLAND</t>
  </si>
  <si>
    <t>Fase</t>
  </si>
  <si>
    <t>BERKEL EN RODENRIJS</t>
  </si>
  <si>
    <t>Feelders</t>
  </si>
  <si>
    <t>Feenstra</t>
  </si>
  <si>
    <t>DIEPENVEEN</t>
  </si>
  <si>
    <t>Fikenscher</t>
  </si>
  <si>
    <t>LAAG ZUTHEM</t>
  </si>
  <si>
    <t>Flohr</t>
  </si>
  <si>
    <t>Florentinus</t>
  </si>
  <si>
    <t>Floris</t>
  </si>
  <si>
    <t>WAALRE</t>
  </si>
  <si>
    <t>Fluitman</t>
  </si>
  <si>
    <t>MAARSSEN</t>
  </si>
  <si>
    <t>Follong</t>
  </si>
  <si>
    <t>ROERMOND</t>
  </si>
  <si>
    <t>Fransz</t>
  </si>
  <si>
    <t>G</t>
  </si>
  <si>
    <t>Gabriel</t>
  </si>
  <si>
    <t>Gabriël</t>
  </si>
  <si>
    <t>Gadellaa</t>
  </si>
  <si>
    <t>Galiart</t>
  </si>
  <si>
    <t>'S-HERTOGENBOSCH</t>
  </si>
  <si>
    <t>Gebbink</t>
  </si>
  <si>
    <t>J.T.</t>
  </si>
  <si>
    <t>Geerders - Temmink</t>
  </si>
  <si>
    <t>Geerlink</t>
  </si>
  <si>
    <t>Geijn</t>
  </si>
  <si>
    <t>TIEL</t>
  </si>
  <si>
    <t>Gelder</t>
  </si>
  <si>
    <t>Gemert</t>
  </si>
  <si>
    <t>Genderen</t>
  </si>
  <si>
    <t>EIBERGEN</t>
  </si>
  <si>
    <t>Gennes</t>
  </si>
  <si>
    <t>T.K.</t>
  </si>
  <si>
    <t>Gent</t>
  </si>
  <si>
    <t>A.L.</t>
  </si>
  <si>
    <t>Genuchten</t>
  </si>
  <si>
    <t>VUGHT</t>
  </si>
  <si>
    <t>Gerards</t>
  </si>
  <si>
    <t>GULPEN</t>
  </si>
  <si>
    <t>Geurts</t>
  </si>
  <si>
    <t>EWIJK</t>
  </si>
  <si>
    <t>Giezenberg</t>
  </si>
  <si>
    <t>´S HERTOGENBOSCH</t>
  </si>
  <si>
    <t>Gill</t>
  </si>
  <si>
    <t>Gillavry</t>
  </si>
  <si>
    <t>Gils</t>
  </si>
  <si>
    <t>ROZENBURG</t>
  </si>
  <si>
    <t>Glaser</t>
  </si>
  <si>
    <t>Gobel</t>
  </si>
  <si>
    <t>Gommans</t>
  </si>
  <si>
    <t>SON</t>
  </si>
  <si>
    <t>Goor</t>
  </si>
  <si>
    <t>ZUIDWOLDE DR</t>
  </si>
  <si>
    <t>Goossens</t>
  </si>
  <si>
    <t>LAGE ZWALUWE</t>
  </si>
  <si>
    <t>Gorsel</t>
  </si>
  <si>
    <t>STOKKUM</t>
  </si>
  <si>
    <t>Gotink</t>
  </si>
  <si>
    <t>Greeve</t>
  </si>
  <si>
    <t>Greve</t>
  </si>
  <si>
    <t>Groen van Wettum</t>
  </si>
  <si>
    <t>Groenenberg</t>
  </si>
  <si>
    <t>OVERASSELT</t>
  </si>
  <si>
    <t>Groeneveld - de Haan</t>
  </si>
  <si>
    <t>Groenewegen</t>
  </si>
  <si>
    <t>DORDRECHT</t>
  </si>
  <si>
    <t>Grote</t>
  </si>
  <si>
    <t>MIDDELBURG</t>
  </si>
  <si>
    <t>Grollée</t>
  </si>
  <si>
    <t>VIANEN</t>
  </si>
  <si>
    <t>Groot</t>
  </si>
  <si>
    <t>METEREN</t>
  </si>
  <si>
    <t>Grootel</t>
  </si>
  <si>
    <t>SITTARD</t>
  </si>
  <si>
    <t>Grootenhaar</t>
  </si>
  <si>
    <t>H.J.</t>
  </si>
  <si>
    <t>BORNE</t>
  </si>
  <si>
    <t>Gubbels</t>
  </si>
  <si>
    <t>Guldenaar</t>
  </si>
  <si>
    <t>GEMERT</t>
  </si>
  <si>
    <t>Haages</t>
  </si>
  <si>
    <t>Haan</t>
  </si>
  <si>
    <t>A.M.</t>
  </si>
  <si>
    <t>Haase</t>
  </si>
  <si>
    <t>Haffmans</t>
  </si>
  <si>
    <t>OPHEUSDEN</t>
  </si>
  <si>
    <t>Hagebeek</t>
  </si>
  <si>
    <t>L.L.M.</t>
  </si>
  <si>
    <t>AALSMEER</t>
  </si>
  <si>
    <t>Hagenbeek</t>
  </si>
  <si>
    <t>J.F.</t>
  </si>
  <si>
    <t>ELBURG</t>
  </si>
  <si>
    <t>Hakse</t>
  </si>
  <si>
    <t>Ham</t>
  </si>
  <si>
    <t>BOSKOOP</t>
  </si>
  <si>
    <t>Hanssen</t>
  </si>
  <si>
    <t>E.J.M.</t>
  </si>
  <si>
    <t>Hart</t>
  </si>
  <si>
    <t>Harten</t>
  </si>
  <si>
    <t>BLEISWIJK</t>
  </si>
  <si>
    <t>Hartjes</t>
  </si>
  <si>
    <t>Hartman</t>
  </si>
  <si>
    <t>Hasenbalg</t>
  </si>
  <si>
    <t>Hassing</t>
  </si>
  <si>
    <t>Haven</t>
  </si>
  <si>
    <t>Hees</t>
  </si>
  <si>
    <t>Heeswijk van Lieshout</t>
  </si>
  <si>
    <t>Heida</t>
  </si>
  <si>
    <t>P.M.</t>
  </si>
  <si>
    <t>Heijden</t>
  </si>
  <si>
    <t>WASPIK</t>
  </si>
  <si>
    <t>Heijnen</t>
  </si>
  <si>
    <t>Heijsen</t>
  </si>
  <si>
    <t>Heine</t>
  </si>
  <si>
    <t>Heinemans</t>
  </si>
  <si>
    <t>Helmond</t>
  </si>
  <si>
    <t>Helsper</t>
  </si>
  <si>
    <t>Hendriks</t>
  </si>
  <si>
    <t>HOOGEZAND</t>
  </si>
  <si>
    <t>Hengst</t>
  </si>
  <si>
    <t>Hennekens</t>
  </si>
  <si>
    <t>R.P.J.</t>
  </si>
  <si>
    <t>MUNSTERGELEEN</t>
  </si>
  <si>
    <t>Hensbergen</t>
  </si>
  <si>
    <t>Hermsdorf</t>
  </si>
  <si>
    <t>GIESSEN-OUDEKERK</t>
  </si>
  <si>
    <t>Heteren</t>
  </si>
  <si>
    <t>DEN HAM</t>
  </si>
  <si>
    <t>Heuvel</t>
  </si>
  <si>
    <t>E.P.M.</t>
  </si>
  <si>
    <t>Heyer</t>
  </si>
  <si>
    <t>ZEDDAM</t>
  </si>
  <si>
    <t>Hiert</t>
  </si>
  <si>
    <t>WESTMAAS</t>
  </si>
  <si>
    <t>Hilbink</t>
  </si>
  <si>
    <t>Hinten</t>
  </si>
  <si>
    <t>Hodselmans</t>
  </si>
  <si>
    <t>HARKSTEDE</t>
  </si>
  <si>
    <t>Hoeijen</t>
  </si>
  <si>
    <t>Hoekstra</t>
  </si>
  <si>
    <t>BOLSWARD</t>
  </si>
  <si>
    <t>SLIEDRECHT</t>
  </si>
  <si>
    <t>Hof</t>
  </si>
  <si>
    <t>Hofman-Vos</t>
  </si>
  <si>
    <t>J.T.B.</t>
  </si>
  <si>
    <t>Hogendorp</t>
  </si>
  <si>
    <t>Hol</t>
  </si>
  <si>
    <t>BENEDEN LEEUWEN</t>
  </si>
  <si>
    <t>Hollander</t>
  </si>
  <si>
    <t>B.J.</t>
  </si>
  <si>
    <t>GOES</t>
  </si>
  <si>
    <t>Hollingsworth</t>
  </si>
  <si>
    <t>ZAANDAM</t>
  </si>
  <si>
    <t>Hölscher</t>
  </si>
  <si>
    <t>ERICA</t>
  </si>
  <si>
    <t>Holtrop</t>
  </si>
  <si>
    <t>ASSEN</t>
  </si>
  <si>
    <t>Honebecke</t>
  </si>
  <si>
    <t>HAREN</t>
  </si>
  <si>
    <t>sportleider 2 badminton</t>
  </si>
  <si>
    <t>Hoof- de Groot</t>
  </si>
  <si>
    <t>Hoog</t>
  </si>
  <si>
    <t>F.C.</t>
  </si>
  <si>
    <t>Hoogen</t>
  </si>
  <si>
    <t>R.J.</t>
  </si>
  <si>
    <t>Geldig t/m seiz. 2001-2002</t>
  </si>
  <si>
    <t>W.R.</t>
  </si>
  <si>
    <t>Hoogenberg</t>
  </si>
  <si>
    <t>IJSSELSTEIN</t>
  </si>
  <si>
    <t>Hoogendoorn - Dekker</t>
  </si>
  <si>
    <t>Hooydonk</t>
  </si>
  <si>
    <t>Horsselenberg</t>
  </si>
  <si>
    <t>Horst</t>
  </si>
  <si>
    <t>Horstink</t>
  </si>
  <si>
    <t>BEMMEL</t>
  </si>
  <si>
    <t>Ho-Sam-Sooi</t>
  </si>
  <si>
    <t>ERMELO</t>
  </si>
  <si>
    <t>Hospers</t>
  </si>
  <si>
    <t>ENTER</t>
  </si>
  <si>
    <t>Houben</t>
  </si>
  <si>
    <t>DEN HELDER</t>
  </si>
  <si>
    <t>Hout</t>
  </si>
  <si>
    <t>ZEELAND</t>
  </si>
  <si>
    <t>Houtepen</t>
  </si>
  <si>
    <t>Houtters</t>
  </si>
  <si>
    <t>OOSTERBEEK</t>
  </si>
  <si>
    <t>Houweling</t>
  </si>
  <si>
    <t>Hove</t>
  </si>
  <si>
    <t>KESTEREN</t>
  </si>
  <si>
    <t>Hu</t>
  </si>
  <si>
    <t>Huet</t>
  </si>
  <si>
    <t>G.M.A.B.</t>
  </si>
  <si>
    <t>GROENLO</t>
  </si>
  <si>
    <t>Huigen</t>
  </si>
  <si>
    <t>S.A.</t>
  </si>
  <si>
    <t>BEEKBERGEN</t>
  </si>
  <si>
    <t>Huijgens</t>
  </si>
  <si>
    <t>F.M.M.</t>
  </si>
  <si>
    <t>Huijsman</t>
  </si>
  <si>
    <t>Huikeshoven</t>
  </si>
  <si>
    <t>Huisman</t>
  </si>
  <si>
    <t>Huizenga</t>
  </si>
  <si>
    <t>Hullu</t>
  </si>
  <si>
    <t>SWIFTERBANT</t>
  </si>
  <si>
    <t>Hulzentop</t>
  </si>
  <si>
    <t>Huntink</t>
  </si>
  <si>
    <t>Huntink-Kempers</t>
  </si>
  <si>
    <t>Hurk</t>
  </si>
  <si>
    <t>Iburg</t>
  </si>
  <si>
    <t>In de Braekt</t>
  </si>
  <si>
    <t>J</t>
  </si>
  <si>
    <t>Jacobs</t>
  </si>
  <si>
    <t>P.T.</t>
  </si>
  <si>
    <t>James</t>
  </si>
  <si>
    <t>Jansen</t>
  </si>
  <si>
    <t>Jansma</t>
  </si>
  <si>
    <t>Janssen</t>
  </si>
  <si>
    <t>Janz</t>
  </si>
  <si>
    <t>Jhinkoe-Rai</t>
  </si>
  <si>
    <t>CAPELLE AAN DEN IJSSEL</t>
  </si>
  <si>
    <t>Jie</t>
  </si>
  <si>
    <t>Johan</t>
  </si>
  <si>
    <t>Jong</t>
  </si>
  <si>
    <t>GILZE</t>
  </si>
  <si>
    <t>HARDEGARIJP</t>
  </si>
  <si>
    <t>VROUWENPAROCHIE</t>
  </si>
  <si>
    <t>Jonge</t>
  </si>
  <si>
    <t>POORTVLIET</t>
  </si>
  <si>
    <t>Jongen</t>
  </si>
  <si>
    <t>Jongenelis</t>
  </si>
  <si>
    <t>Jongerden</t>
  </si>
  <si>
    <t>Jonker</t>
  </si>
  <si>
    <t>I.T.</t>
  </si>
  <si>
    <t>LEKKERKERK</t>
  </si>
  <si>
    <t>Jumelet</t>
  </si>
  <si>
    <t>K</t>
  </si>
  <si>
    <t>Kakerken</t>
  </si>
  <si>
    <t>Kamp</t>
  </si>
  <si>
    <t>Kamperdijk</t>
  </si>
  <si>
    <t>Kampert</t>
  </si>
  <si>
    <t>M.H.J.</t>
  </si>
  <si>
    <t>MILL</t>
  </si>
  <si>
    <t>Kampman</t>
  </si>
  <si>
    <t>AMSTELVEEN</t>
  </si>
  <si>
    <t>Kaper</t>
  </si>
  <si>
    <t>VELSERBROEK</t>
  </si>
  <si>
    <t>Kaper-de Bake</t>
  </si>
  <si>
    <t>Katen</t>
  </si>
  <si>
    <t>J.M.</t>
  </si>
  <si>
    <t>Katuin</t>
  </si>
  <si>
    <t>Keijzer</t>
  </si>
  <si>
    <t>Kersten</t>
  </si>
  <si>
    <t>Khodabux</t>
  </si>
  <si>
    <t>Kiewiet</t>
  </si>
  <si>
    <t>Kil</t>
  </si>
  <si>
    <t>MAARTENSDIJK</t>
  </si>
  <si>
    <t>Kilsdonk</t>
  </si>
  <si>
    <t>Klaassen</t>
  </si>
  <si>
    <t>OOST-SOUBURG</t>
  </si>
  <si>
    <t>Klaassen Bos</t>
  </si>
  <si>
    <t>HILVERSUM</t>
  </si>
  <si>
    <t>Klein Kranenbarg</t>
  </si>
  <si>
    <t>Klerk</t>
  </si>
  <si>
    <t>Klink</t>
  </si>
  <si>
    <t>DOORN</t>
  </si>
  <si>
    <t>Klinken</t>
  </si>
  <si>
    <t>TER AAR</t>
  </si>
  <si>
    <t>Klok</t>
  </si>
  <si>
    <t>L.J.</t>
  </si>
  <si>
    <t>Knaap</t>
  </si>
  <si>
    <t>HOORN</t>
  </si>
  <si>
    <t>WAGENINGEN</t>
  </si>
  <si>
    <t>Kneefel</t>
  </si>
  <si>
    <t>B.F.H.</t>
  </si>
  <si>
    <t>BUNSCHOTEN-SPAKENBURG</t>
  </si>
  <si>
    <t>A.E.</t>
  </si>
  <si>
    <t>E.E.</t>
  </si>
  <si>
    <t>SCHERPENZEEL GLD</t>
  </si>
  <si>
    <t>Koch</t>
  </si>
  <si>
    <t>BORN</t>
  </si>
  <si>
    <t>Kocken</t>
  </si>
  <si>
    <t>Koebrugge</t>
  </si>
  <si>
    <t>Koehorst</t>
  </si>
  <si>
    <t>Koenen</t>
  </si>
  <si>
    <t>G.J.A.M.</t>
  </si>
  <si>
    <t>Koenis</t>
  </si>
  <si>
    <t>Kogel</t>
  </si>
  <si>
    <t>Kohlbrugge</t>
  </si>
  <si>
    <t>Kok</t>
  </si>
  <si>
    <t>HEINKENSZAND</t>
  </si>
  <si>
    <t>Koldenhof</t>
  </si>
  <si>
    <t>MONSTER</t>
  </si>
  <si>
    <t>Kollenburg</t>
  </si>
  <si>
    <t>Kolvoort</t>
  </si>
  <si>
    <t>Konings</t>
  </si>
  <si>
    <t>Kooke</t>
  </si>
  <si>
    <t>WATERINGEN</t>
  </si>
  <si>
    <t>Korb</t>
  </si>
  <si>
    <t>STEENBERGEN</t>
  </si>
  <si>
    <t>Korte</t>
  </si>
  <si>
    <t>Kortlandt</t>
  </si>
  <si>
    <t>Kost</t>
  </si>
  <si>
    <t>Kraal</t>
  </si>
  <si>
    <t>J.P.N.</t>
  </si>
  <si>
    <t>Krabbendam</t>
  </si>
  <si>
    <t>Krips</t>
  </si>
  <si>
    <t>Kroft</t>
  </si>
  <si>
    <t>SCHAIJK</t>
  </si>
  <si>
    <t>Krom</t>
  </si>
  <si>
    <t>Kromhout</t>
  </si>
  <si>
    <t>Kros</t>
  </si>
  <si>
    <t>Kruijf</t>
  </si>
  <si>
    <t>COTHEN</t>
  </si>
  <si>
    <t>Kuilenburg</t>
  </si>
  <si>
    <t>Kuilman</t>
  </si>
  <si>
    <t>Kuiper</t>
  </si>
  <si>
    <t>Kuipers</t>
  </si>
  <si>
    <t>Kuster</t>
  </si>
  <si>
    <t>Kuypers</t>
  </si>
  <si>
    <t>Kuyt</t>
  </si>
  <si>
    <t>KATWIJK</t>
  </si>
  <si>
    <t>L</t>
  </si>
  <si>
    <t>La Rooij</t>
  </si>
  <si>
    <t>Lam</t>
  </si>
  <si>
    <t>Lamaison</t>
  </si>
  <si>
    <t>GOUDA</t>
  </si>
  <si>
    <t>Landman</t>
  </si>
  <si>
    <t>D.P.</t>
  </si>
  <si>
    <t>Landstra</t>
  </si>
  <si>
    <t>Langelaar</t>
  </si>
  <si>
    <t>MIJDRECHT</t>
  </si>
  <si>
    <t>Lanu</t>
  </si>
  <si>
    <t>J.P.</t>
  </si>
  <si>
    <t>Lasalvia</t>
  </si>
  <si>
    <t>Latuperissa</t>
  </si>
  <si>
    <t>WIERDEN</t>
  </si>
  <si>
    <t>Lautenbach</t>
  </si>
  <si>
    <t>HERBAIJUM</t>
  </si>
  <si>
    <t>Lauvenberg</t>
  </si>
  <si>
    <t>c.</t>
  </si>
  <si>
    <t>BOCHOLTZ</t>
  </si>
  <si>
    <t>Lavalette</t>
  </si>
  <si>
    <t>Lebesque</t>
  </si>
  <si>
    <t>P.E.</t>
  </si>
  <si>
    <t>Lee</t>
  </si>
  <si>
    <t>Leeuwen</t>
  </si>
  <si>
    <t>BERGEN OP ZOOM</t>
  </si>
  <si>
    <t>R</t>
  </si>
  <si>
    <t>F.W.T.</t>
  </si>
  <si>
    <t>Legand</t>
  </si>
  <si>
    <t>F.H.A.</t>
  </si>
  <si>
    <t>Leijtens</t>
  </si>
  <si>
    <t>Lekransy</t>
  </si>
  <si>
    <t>J.L.</t>
  </si>
  <si>
    <t>Lelieveld</t>
  </si>
  <si>
    <t>M.F.G.G.</t>
  </si>
  <si>
    <t>Lelieveldt</t>
  </si>
  <si>
    <t>Leng</t>
  </si>
  <si>
    <t>P.J.</t>
  </si>
  <si>
    <t>GROOTEBROEK</t>
  </si>
  <si>
    <t>Lentz</t>
  </si>
  <si>
    <t>Letwory</t>
  </si>
  <si>
    <t>Leyden</t>
  </si>
  <si>
    <t>M.J.</t>
  </si>
  <si>
    <t>ZEVENBERGEN</t>
  </si>
  <si>
    <t>Lienden</t>
  </si>
  <si>
    <t>Lieshout</t>
  </si>
  <si>
    <t>Lievers</t>
  </si>
  <si>
    <t>Limpens</t>
  </si>
  <si>
    <t>Lindeman</t>
  </si>
  <si>
    <t>Linden</t>
  </si>
  <si>
    <t>v.d.</t>
  </si>
  <si>
    <t>LEERDAM</t>
  </si>
  <si>
    <t>Linders</t>
  </si>
  <si>
    <t>A.J.W.</t>
  </si>
  <si>
    <t>BAEXEM</t>
  </si>
  <si>
    <t>ENKHUIZEN</t>
  </si>
  <si>
    <t>Linthorst</t>
  </si>
  <si>
    <t>Lionarons</t>
  </si>
  <si>
    <t>ANNEN</t>
  </si>
  <si>
    <t>Litsenburg</t>
  </si>
  <si>
    <t>Lo</t>
  </si>
  <si>
    <t>Lombarts</t>
  </si>
  <si>
    <t>WESTERVOORT</t>
  </si>
  <si>
    <t>Looij</t>
  </si>
  <si>
    <t>Loon</t>
  </si>
  <si>
    <t>RIJEN</t>
  </si>
  <si>
    <t>Lotgering</t>
  </si>
  <si>
    <t>M.F.H.</t>
  </si>
  <si>
    <t>LINSCHOTEN</t>
  </si>
  <si>
    <t>Lucassen</t>
  </si>
  <si>
    <t>Luijk</t>
  </si>
  <si>
    <t>BEILEN</t>
  </si>
  <si>
    <t>Luijt</t>
  </si>
  <si>
    <t>VOORHOUT</t>
  </si>
  <si>
    <t>Luttik</t>
  </si>
  <si>
    <t>Lynch</t>
  </si>
  <si>
    <t>E.F.</t>
  </si>
  <si>
    <t>STEENWIJK</t>
  </si>
  <si>
    <t>M</t>
  </si>
  <si>
    <t>Ma</t>
  </si>
  <si>
    <t>Maanen</t>
  </si>
  <si>
    <t>Maas</t>
  </si>
  <si>
    <t>J.W.</t>
  </si>
  <si>
    <t>HILVARENBEEK</t>
  </si>
  <si>
    <t>OUWERKERK</t>
  </si>
  <si>
    <t>Maassen</t>
  </si>
  <si>
    <t>Maassen-De Wilde</t>
  </si>
  <si>
    <t>HELLEVOETSLUIS</t>
  </si>
  <si>
    <t>Maatman</t>
  </si>
  <si>
    <t>Macare</t>
  </si>
  <si>
    <t>Mackenzie</t>
  </si>
  <si>
    <t>Makadoero</t>
  </si>
  <si>
    <t>Malcorps</t>
  </si>
  <si>
    <t>SCHIEDAM</t>
  </si>
  <si>
    <t>Malee</t>
  </si>
  <si>
    <t>Malsen</t>
  </si>
  <si>
    <t>MAKKUM</t>
  </si>
  <si>
    <t>Man</t>
  </si>
  <si>
    <t>RIJSWIJK ZH</t>
  </si>
  <si>
    <t>Mantel</t>
  </si>
  <si>
    <t>Manuel</t>
  </si>
  <si>
    <t>Margadant</t>
  </si>
  <si>
    <t>Martens</t>
  </si>
  <si>
    <t>Martherus</t>
  </si>
  <si>
    <t>E.D.</t>
  </si>
  <si>
    <t>Martijn</t>
  </si>
  <si>
    <t>S.L.</t>
  </si>
  <si>
    <t>DEDEMSVAART</t>
  </si>
  <si>
    <t>Massar</t>
  </si>
  <si>
    <t>Massing</t>
  </si>
  <si>
    <t>NOORDWIJK</t>
  </si>
  <si>
    <t>Massop</t>
  </si>
  <si>
    <t>Mataheru</t>
  </si>
  <si>
    <t>Matitawaer</t>
  </si>
  <si>
    <t>Matthijs</t>
  </si>
  <si>
    <t>Matulessya</t>
  </si>
  <si>
    <t>Maurik</t>
  </si>
  <si>
    <t>Mayer</t>
  </si>
  <si>
    <t>Meel</t>
  </si>
  <si>
    <t>T HAANTJE</t>
  </si>
  <si>
    <t>Meer</t>
  </si>
  <si>
    <t>ACHTHUIZEN</t>
  </si>
  <si>
    <t>Meerman</t>
  </si>
  <si>
    <t>Meerveld</t>
  </si>
  <si>
    <t>D.E.</t>
  </si>
  <si>
    <t>Meeuwisse</t>
  </si>
  <si>
    <t>Mehra</t>
  </si>
  <si>
    <t>Meijer</t>
  </si>
  <si>
    <t>LEIDEN</t>
  </si>
  <si>
    <t>STADSKANAAL</t>
  </si>
  <si>
    <t>Meijers</t>
  </si>
  <si>
    <t>Mellink - Waaland</t>
  </si>
  <si>
    <t>KRISTIANSAND</t>
  </si>
  <si>
    <t>Noorwegen</t>
  </si>
  <si>
    <t>Meulen</t>
  </si>
  <si>
    <t>Van der</t>
  </si>
  <si>
    <t>Meulenberg</t>
  </si>
  <si>
    <t>Meulendijks</t>
  </si>
  <si>
    <t>Meurs</t>
  </si>
  <si>
    <t>SCHIPLUIDEN</t>
  </si>
  <si>
    <t>Miedema</t>
  </si>
  <si>
    <t>Mies</t>
  </si>
  <si>
    <t>OVERLOON</t>
  </si>
  <si>
    <t>Mil</t>
  </si>
  <si>
    <t>ROLDE</t>
  </si>
  <si>
    <t>Miltenburg</t>
  </si>
  <si>
    <t>Moel</t>
  </si>
  <si>
    <t>HEILOO</t>
  </si>
  <si>
    <t>Moers</t>
  </si>
  <si>
    <t>Moes</t>
  </si>
  <si>
    <t>Molenkamp</t>
  </si>
  <si>
    <t>Molin</t>
  </si>
  <si>
    <t>BERG EN TERBLYT</t>
  </si>
  <si>
    <t>Monfils</t>
  </si>
  <si>
    <t>Monteny</t>
  </si>
  <si>
    <t>Moorst</t>
  </si>
  <si>
    <t>BOVENKARSPEL</t>
  </si>
  <si>
    <t>Motshagen</t>
  </si>
  <si>
    <t>Mulder</t>
  </si>
  <si>
    <t>Mulders</t>
  </si>
  <si>
    <t>N.J.M.</t>
  </si>
  <si>
    <t>BATENBURG</t>
  </si>
  <si>
    <t>Mulkens</t>
  </si>
  <si>
    <t>Munnik</t>
  </si>
  <si>
    <t>W.A.</t>
  </si>
  <si>
    <t>Munster</t>
  </si>
  <si>
    <t>BUREN GLD</t>
  </si>
  <si>
    <t>J.P.P.</t>
  </si>
  <si>
    <t>Muskens</t>
  </si>
  <si>
    <t>DRIEL</t>
  </si>
  <si>
    <t>Nagel</t>
  </si>
  <si>
    <t>T HARDE</t>
  </si>
  <si>
    <t>Narski</t>
  </si>
  <si>
    <t>Nauta</t>
  </si>
  <si>
    <t>MIDLUM</t>
  </si>
  <si>
    <t>Nazareth</t>
  </si>
  <si>
    <t>Neelis</t>
  </si>
  <si>
    <t>Nefkens</t>
  </si>
  <si>
    <t>GRUBBENVORST</t>
  </si>
  <si>
    <t>Nevels</t>
  </si>
  <si>
    <t>Newland</t>
  </si>
  <si>
    <t>Nielsen</t>
  </si>
  <si>
    <t>HERWIJNEN</t>
  </si>
  <si>
    <t>Niessen</t>
  </si>
  <si>
    <t>Nieuwenboom</t>
  </si>
  <si>
    <t>G.B.</t>
  </si>
  <si>
    <t>Nieuwendijk</t>
  </si>
  <si>
    <t>KORTENHOEF</t>
  </si>
  <si>
    <t>Nieuwenhuis</t>
  </si>
  <si>
    <t>NIJVERDAL</t>
  </si>
  <si>
    <t>Nijdam</t>
  </si>
  <si>
    <t>E.M.</t>
  </si>
  <si>
    <t>Nijhof</t>
  </si>
  <si>
    <t>H.J.T.</t>
  </si>
  <si>
    <t>Nijs</t>
  </si>
  <si>
    <t>J.G.</t>
  </si>
  <si>
    <t>BERGSCHENHOEK</t>
  </si>
  <si>
    <t>Nillesen-de Rijck</t>
  </si>
  <si>
    <t>HORST</t>
  </si>
  <si>
    <t>Noordhoek</t>
  </si>
  <si>
    <t>Nouwens-Westerterp</t>
  </si>
  <si>
    <t>Noya</t>
  </si>
  <si>
    <t>sportleider 3 badminton</t>
  </si>
  <si>
    <t>Nunen</t>
  </si>
  <si>
    <t>Odijk</t>
  </si>
  <si>
    <t>E.G.J.</t>
  </si>
  <si>
    <t>Oedjaghir</t>
  </si>
  <si>
    <t>SCHIJNDEL</t>
  </si>
  <si>
    <t>Offermeyer</t>
  </si>
  <si>
    <t>NIEUWERKERK AAN DEN IJSSEL</t>
  </si>
  <si>
    <t>Ojers</t>
  </si>
  <si>
    <t>Okkerse</t>
  </si>
  <si>
    <t>Os</t>
  </si>
  <si>
    <t>S.G.C</t>
  </si>
  <si>
    <t>Osnabrugge</t>
  </si>
  <si>
    <t>Oss</t>
  </si>
  <si>
    <t>Otten</t>
  </si>
  <si>
    <t>Ottenbros</t>
  </si>
  <si>
    <t>MOLENAARSGRAAF</t>
  </si>
  <si>
    <t>Oudekerk</t>
  </si>
  <si>
    <t>Ouden</t>
  </si>
  <si>
    <t>Ouweland</t>
  </si>
  <si>
    <t>Ouwerkerk</t>
  </si>
  <si>
    <t>J.B.</t>
  </si>
  <si>
    <t>Overbeek</t>
  </si>
  <si>
    <t>Overmans</t>
  </si>
  <si>
    <t>Paar</t>
  </si>
  <si>
    <t>REUVER</t>
  </si>
  <si>
    <t>Paassen</t>
  </si>
  <si>
    <t>Paling</t>
  </si>
  <si>
    <t>Palmberg</t>
  </si>
  <si>
    <t>R.H.</t>
  </si>
  <si>
    <t>Pang</t>
  </si>
  <si>
    <t>Pas</t>
  </si>
  <si>
    <t>J.P.A.</t>
  </si>
  <si>
    <t>Paulissen</t>
  </si>
  <si>
    <t>Peeters</t>
  </si>
  <si>
    <t>Pera</t>
  </si>
  <si>
    <t>OPENDE</t>
  </si>
  <si>
    <t>Pereboom</t>
  </si>
  <si>
    <t>R.G.</t>
  </si>
  <si>
    <t>Persoon</t>
  </si>
  <si>
    <t>Pessireron</t>
  </si>
  <si>
    <t>Z.</t>
  </si>
  <si>
    <t>Peters</t>
  </si>
  <si>
    <t>L.K.</t>
  </si>
  <si>
    <t>HULST</t>
  </si>
  <si>
    <t>Piek</t>
  </si>
  <si>
    <t>N.J.</t>
  </si>
  <si>
    <t>CUIJK</t>
  </si>
  <si>
    <t>pinkers</t>
  </si>
  <si>
    <t>WIJLRE</t>
  </si>
  <si>
    <t>Plas</t>
  </si>
  <si>
    <t>Pohan Simandjuntak</t>
  </si>
  <si>
    <t>Politiek</t>
  </si>
  <si>
    <t>FRANEKER</t>
  </si>
  <si>
    <t>Polman</t>
  </si>
  <si>
    <t>W.J.M.</t>
  </si>
  <si>
    <t>Poppe</t>
  </si>
  <si>
    <t>A.J.J.</t>
  </si>
  <si>
    <t>Poppenk</t>
  </si>
  <si>
    <t>Portier</t>
  </si>
  <si>
    <t>H.A.</t>
  </si>
  <si>
    <t>BAVEL</t>
  </si>
  <si>
    <t>Post</t>
  </si>
  <si>
    <t>M.K.</t>
  </si>
  <si>
    <t>Pot</t>
  </si>
  <si>
    <t>Pots</t>
  </si>
  <si>
    <t>Prins</t>
  </si>
  <si>
    <t>Prinsen</t>
  </si>
  <si>
    <t>Proost</t>
  </si>
  <si>
    <t>Puffelen</t>
  </si>
  <si>
    <t>Punt</t>
  </si>
  <si>
    <t>Putten</t>
  </si>
  <si>
    <t>Quant</t>
  </si>
  <si>
    <t>Quax</t>
  </si>
  <si>
    <t>DONGEN</t>
  </si>
  <si>
    <t>Raaphorst</t>
  </si>
  <si>
    <t>Raben</t>
  </si>
  <si>
    <t>Rademaker</t>
  </si>
  <si>
    <t>F.L.</t>
  </si>
  <si>
    <t>UDEN</t>
  </si>
  <si>
    <t>Radix</t>
  </si>
  <si>
    <t>H.M.</t>
  </si>
  <si>
    <t>Rambelje</t>
  </si>
  <si>
    <t>de la</t>
  </si>
  <si>
    <t>Rasing</t>
  </si>
  <si>
    <t>HAALDEREN</t>
  </si>
  <si>
    <t>Rasmussen</t>
  </si>
  <si>
    <t>Ratering</t>
  </si>
  <si>
    <t>W.A.L.</t>
  </si>
  <si>
    <t>GENDRINGEN</t>
  </si>
  <si>
    <t>Rebel</t>
  </si>
  <si>
    <t>Reedijk</t>
  </si>
  <si>
    <t>Reedijk-Vooijs</t>
  </si>
  <si>
    <t>Refwutu</t>
  </si>
  <si>
    <t>Regensburg</t>
  </si>
  <si>
    <t>Reichgelt</t>
  </si>
  <si>
    <t>A.H.M.</t>
  </si>
  <si>
    <t>Reinaerdts</t>
  </si>
  <si>
    <t>NEERBEEK</t>
  </si>
  <si>
    <t>Reith</t>
  </si>
  <si>
    <t>Remigius</t>
  </si>
  <si>
    <t>A.R.</t>
  </si>
  <si>
    <t>KROMMENIE</t>
  </si>
  <si>
    <t>Reuling</t>
  </si>
  <si>
    <t>Reuver-Biemans</t>
  </si>
  <si>
    <t>Ridder</t>
  </si>
  <si>
    <t>Riel</t>
  </si>
  <si>
    <t>OUD BEIJERLAND</t>
  </si>
  <si>
    <t>Rienstra</t>
  </si>
  <si>
    <t>Rietberg</t>
  </si>
  <si>
    <t>Rietveld</t>
  </si>
  <si>
    <t>Rijk</t>
  </si>
  <si>
    <t>Rijken</t>
  </si>
  <si>
    <t>G.K.</t>
  </si>
  <si>
    <t>ZALTBOMMEL</t>
  </si>
  <si>
    <t>Rijn</t>
  </si>
  <si>
    <t>Rijpert</t>
  </si>
  <si>
    <t>RIEL</t>
  </si>
  <si>
    <t>Rikkers</t>
  </si>
  <si>
    <t>Ringoot</t>
  </si>
  <si>
    <t>Riphagen</t>
  </si>
  <si>
    <t>Ritter</t>
  </si>
  <si>
    <t>Roest</t>
  </si>
  <si>
    <t>Rohaan</t>
  </si>
  <si>
    <t>DIEPENHEIM</t>
  </si>
  <si>
    <t>Rooij</t>
  </si>
  <si>
    <t>OCHTEN</t>
  </si>
  <si>
    <t>Rooijen</t>
  </si>
  <si>
    <t>Room</t>
  </si>
  <si>
    <t>KOEKANGE</t>
  </si>
  <si>
    <t>Roosmalen</t>
  </si>
  <si>
    <t>LEENDE</t>
  </si>
  <si>
    <t>Roovers</t>
  </si>
  <si>
    <t>D.C.L.</t>
  </si>
  <si>
    <t>C.A.</t>
  </si>
  <si>
    <t>Rosanow</t>
  </si>
  <si>
    <t>Roso</t>
  </si>
  <si>
    <t>Rossum-van Gaalen</t>
  </si>
  <si>
    <t>Rouwhorst</t>
  </si>
  <si>
    <t>R.W.J.</t>
  </si>
  <si>
    <t>Rovers</t>
  </si>
  <si>
    <t>HARMELEN</t>
  </si>
  <si>
    <t>Rozema</t>
  </si>
  <si>
    <t>Rozendal</t>
  </si>
  <si>
    <t>Ruitenberg</t>
  </si>
  <si>
    <t>C.J.G.J.</t>
  </si>
  <si>
    <t>HOOGKARSPEL</t>
  </si>
  <si>
    <t>Ruiter</t>
  </si>
  <si>
    <t>Rutgers</t>
  </si>
  <si>
    <t>DINXPERLOO</t>
  </si>
  <si>
    <t>Rütze</t>
  </si>
  <si>
    <t>S</t>
  </si>
  <si>
    <t>Sanden</t>
  </si>
  <si>
    <t>Sanders</t>
  </si>
  <si>
    <t>R.M.L.</t>
  </si>
  <si>
    <t>SWALMEN</t>
  </si>
  <si>
    <t>Santen</t>
  </si>
  <si>
    <t>Saulus</t>
  </si>
  <si>
    <t>C.J.</t>
  </si>
  <si>
    <t>LICHTENVOORDE</t>
  </si>
  <si>
    <t>Schaap</t>
  </si>
  <si>
    <t>M.C.</t>
  </si>
  <si>
    <t>Schaft - Pelupessy</t>
  </si>
  <si>
    <t>Schaijk</t>
  </si>
  <si>
    <t>MIERLO</t>
  </si>
  <si>
    <t>Schaik</t>
  </si>
  <si>
    <t>Schaller</t>
  </si>
  <si>
    <t>F.F.</t>
  </si>
  <si>
    <t>OPMEER</t>
  </si>
  <si>
    <t>Schardijn</t>
  </si>
  <si>
    <t>W.R.W.</t>
  </si>
  <si>
    <t>LOENEN</t>
  </si>
  <si>
    <t>Scheerhoorn</t>
  </si>
  <si>
    <t>Scheffer</t>
  </si>
  <si>
    <t>Schellekens</t>
  </si>
  <si>
    <t>R.M.G.</t>
  </si>
  <si>
    <t>Scheltens</t>
  </si>
  <si>
    <t>Schepens</t>
  </si>
  <si>
    <t>Schepers</t>
  </si>
  <si>
    <t>Schilder</t>
  </si>
  <si>
    <t>LUTJEBROEK</t>
  </si>
  <si>
    <t>Schipper</t>
  </si>
  <si>
    <t>Schippers</t>
  </si>
  <si>
    <t>Schmidgall</t>
  </si>
  <si>
    <t>Schneider</t>
  </si>
  <si>
    <t>Scholtz</t>
  </si>
  <si>
    <t>MALDEN</t>
  </si>
  <si>
    <t>Scholtze</t>
  </si>
  <si>
    <t>WOERDEN</t>
  </si>
  <si>
    <t>Schonewille</t>
  </si>
  <si>
    <t>DALEN</t>
  </si>
  <si>
    <t>Schootemeijer</t>
  </si>
  <si>
    <t>Schouten</t>
  </si>
  <si>
    <t>Schouteren</t>
  </si>
  <si>
    <t>Schra</t>
  </si>
  <si>
    <t>STAPHORST</t>
  </si>
  <si>
    <t>Schrier</t>
  </si>
  <si>
    <t>ELST</t>
  </si>
  <si>
    <t>Schroot</t>
  </si>
  <si>
    <t>Schultz</t>
  </si>
  <si>
    <t>Schulze</t>
  </si>
  <si>
    <t>Schutmaat</t>
  </si>
  <si>
    <t>Schutte</t>
  </si>
  <si>
    <t>UITHUIZEN</t>
  </si>
  <si>
    <t>Schuurbiers</t>
  </si>
  <si>
    <t>OSSENDRECHT</t>
  </si>
  <si>
    <t>Sehr</t>
  </si>
  <si>
    <t>IJMUIDEN</t>
  </si>
  <si>
    <t>Sernee</t>
  </si>
  <si>
    <t>LITH</t>
  </si>
  <si>
    <t>Severien</t>
  </si>
  <si>
    <t>Siebum</t>
  </si>
  <si>
    <t>Silva</t>
  </si>
  <si>
    <t>da</t>
  </si>
  <si>
    <t>Simonetti</t>
  </si>
  <si>
    <t>B.P.L.</t>
  </si>
  <si>
    <t>Simons</t>
  </si>
  <si>
    <t>Simonse</t>
  </si>
  <si>
    <t>H.H.J.</t>
  </si>
  <si>
    <t>Sip</t>
  </si>
  <si>
    <t>E.A.</t>
  </si>
  <si>
    <t>WADDINXVEEN</t>
  </si>
  <si>
    <t>Slaats</t>
  </si>
  <si>
    <t>Slaper</t>
  </si>
  <si>
    <t>Sleegers</t>
  </si>
  <si>
    <t>Slob</t>
  </si>
  <si>
    <t>GIESSENBURG</t>
  </si>
  <si>
    <t>Slofstra</t>
  </si>
  <si>
    <t>Sluys Veer</t>
  </si>
  <si>
    <t>Smeding</t>
  </si>
  <si>
    <t>Smeenk</t>
  </si>
  <si>
    <t>AARTSWOUD</t>
  </si>
  <si>
    <t>Smeets</t>
  </si>
  <si>
    <t>Smetsers</t>
  </si>
  <si>
    <t>Smilde</t>
  </si>
  <si>
    <t>Smit</t>
  </si>
  <si>
    <t>Snijders</t>
  </si>
  <si>
    <t>J.L.F.</t>
  </si>
  <si>
    <t>Snijders-Piers</t>
  </si>
  <si>
    <t>HAPERT</t>
  </si>
  <si>
    <t>Snoeren</t>
  </si>
  <si>
    <t>Soerjaman</t>
  </si>
  <si>
    <t>Soerland</t>
  </si>
  <si>
    <t>Soolingen</t>
  </si>
  <si>
    <t>P.A.</t>
  </si>
  <si>
    <t>Sopacua</t>
  </si>
  <si>
    <t>Soselisa</t>
  </si>
  <si>
    <t>R.S.</t>
  </si>
  <si>
    <t>Spaargaren</t>
  </si>
  <si>
    <t>Spiessens</t>
  </si>
  <si>
    <t>Spithoff</t>
  </si>
  <si>
    <t>HARLINGEN</t>
  </si>
  <si>
    <t>Spoelder</t>
  </si>
  <si>
    <t>Spruytte</t>
  </si>
  <si>
    <t>Staal</t>
  </si>
  <si>
    <t>Staats</t>
  </si>
  <si>
    <t>Stabel</t>
  </si>
  <si>
    <t>Starren</t>
  </si>
  <si>
    <t>Staveren</t>
  </si>
  <si>
    <t>Stechwey</t>
  </si>
  <si>
    <t>Steehouder</t>
  </si>
  <si>
    <t>Steendam</t>
  </si>
  <si>
    <t>Steenkist</t>
  </si>
  <si>
    <t>Stege</t>
  </si>
  <si>
    <t>'S GRAVENMOER</t>
  </si>
  <si>
    <t>Steijlen</t>
  </si>
  <si>
    <t>HOEVEN</t>
  </si>
  <si>
    <t>Steinhorst</t>
  </si>
  <si>
    <t>M.T.</t>
  </si>
  <si>
    <t>Ster</t>
  </si>
  <si>
    <t>Stijn</t>
  </si>
  <si>
    <t>Stoeltie</t>
  </si>
  <si>
    <t>VOORSCHOTEN</t>
  </si>
  <si>
    <t>Stoffelen</t>
  </si>
  <si>
    <t>Stokkentre</t>
  </si>
  <si>
    <t>Stokkentreef</t>
  </si>
  <si>
    <t>Stolk</t>
  </si>
  <si>
    <t>E.S.</t>
  </si>
  <si>
    <t>Stolzenbach</t>
  </si>
  <si>
    <t>Luxemburg</t>
  </si>
  <si>
    <t>Stoop</t>
  </si>
  <si>
    <t>OUDE TONGE</t>
  </si>
  <si>
    <t>Stoter</t>
  </si>
  <si>
    <t>R.P.</t>
  </si>
  <si>
    <t>Strijbos</t>
  </si>
  <si>
    <t>Stuffertz</t>
  </si>
  <si>
    <t>R.J.M.</t>
  </si>
  <si>
    <t>Stuurman</t>
  </si>
  <si>
    <t>Suijkerbuijk</t>
  </si>
  <si>
    <t>Suijkerland</t>
  </si>
  <si>
    <t>Sundermeijer</t>
  </si>
  <si>
    <t>SINT MAARTENSDIJK</t>
  </si>
  <si>
    <t>Swart</t>
  </si>
  <si>
    <t>L.H.W.</t>
  </si>
  <si>
    <t>Tabak</t>
  </si>
  <si>
    <t>p.</t>
  </si>
  <si>
    <t>Tack</t>
  </si>
  <si>
    <t>Tahitu</t>
  </si>
  <si>
    <t>J.D.</t>
  </si>
  <si>
    <t>HARDINXVELD GIESSENDAM</t>
  </si>
  <si>
    <t>Take</t>
  </si>
  <si>
    <t>Takman</t>
  </si>
  <si>
    <t>VROOMSHOOP</t>
  </si>
  <si>
    <t>Tan</t>
  </si>
  <si>
    <t>Teeuwen</t>
  </si>
  <si>
    <t>Tels</t>
  </si>
  <si>
    <t>Telussa</t>
  </si>
  <si>
    <t>S.E.</t>
  </si>
  <si>
    <t>Terpstra</t>
  </si>
  <si>
    <t>Teunissen</t>
  </si>
  <si>
    <t>Thenu</t>
  </si>
  <si>
    <t>ECHT</t>
  </si>
  <si>
    <t>Theuvenet</t>
  </si>
  <si>
    <t>E.W.</t>
  </si>
  <si>
    <t>Thijssen</t>
  </si>
  <si>
    <t>Thuis</t>
  </si>
  <si>
    <t>Tiekstra</t>
  </si>
  <si>
    <t>OOSTERWOLDE</t>
  </si>
  <si>
    <t>Tijkorte</t>
  </si>
  <si>
    <t>Timmer</t>
  </si>
  <si>
    <t>Timmerman</t>
  </si>
  <si>
    <t>Timmers</t>
  </si>
  <si>
    <t>Timp</t>
  </si>
  <si>
    <t>J.A.T.M.</t>
  </si>
  <si>
    <t>NEEDE</t>
  </si>
  <si>
    <t>Tindemans</t>
  </si>
  <si>
    <t>Tirtosentono</t>
  </si>
  <si>
    <t>Titahena</t>
  </si>
  <si>
    <t>Titaley</t>
  </si>
  <si>
    <t>LUNTEREN</t>
  </si>
  <si>
    <t>Tjin-Asjoe</t>
  </si>
  <si>
    <t>Tjioe</t>
  </si>
  <si>
    <t>Tjoa</t>
  </si>
  <si>
    <t>T.P.</t>
  </si>
  <si>
    <t>Tokromo-Evegaars</t>
  </si>
  <si>
    <t>M.W.</t>
  </si>
  <si>
    <t>Ton</t>
  </si>
  <si>
    <t>Toren</t>
  </si>
  <si>
    <t>Treffers-Robeer</t>
  </si>
  <si>
    <t>Treur</t>
  </si>
  <si>
    <t>LOPIK</t>
  </si>
  <si>
    <t>Trommelen</t>
  </si>
  <si>
    <t>G.P.</t>
  </si>
  <si>
    <t>Trouerbach</t>
  </si>
  <si>
    <t>Tubee</t>
  </si>
  <si>
    <t>J.M.M.</t>
  </si>
  <si>
    <t>Tullemans</t>
  </si>
  <si>
    <t>Tunen</t>
  </si>
  <si>
    <t>Ubben</t>
  </si>
  <si>
    <t>KRANENBURG</t>
  </si>
  <si>
    <t>Uden</t>
  </si>
  <si>
    <t>Ullers</t>
  </si>
  <si>
    <t>Ultzen</t>
  </si>
  <si>
    <t>Vaart</t>
  </si>
  <si>
    <t>HENDRIK IDO AMBACHT</t>
  </si>
  <si>
    <t>Vaerewijck</t>
  </si>
  <si>
    <t>Val</t>
  </si>
  <si>
    <t>Valk</t>
  </si>
  <si>
    <t>VIERPOLDERS</t>
  </si>
  <si>
    <t>Vanhommerig</t>
  </si>
  <si>
    <t>Veen</t>
  </si>
  <si>
    <t>R.H.A.</t>
  </si>
  <si>
    <t>PURMEREND</t>
  </si>
  <si>
    <t>Veenman</t>
  </si>
  <si>
    <t>Veenstra</t>
  </si>
  <si>
    <t>Veerman</t>
  </si>
  <si>
    <t>ZWAAG</t>
  </si>
  <si>
    <t>Vegte</t>
  </si>
  <si>
    <t>Veld</t>
  </si>
  <si>
    <t>Velden</t>
  </si>
  <si>
    <t>Veldhoven</t>
  </si>
  <si>
    <t>Veldhuiven</t>
  </si>
  <si>
    <t>Veldman</t>
  </si>
  <si>
    <t>Velthoven</t>
  </si>
  <si>
    <t>Velzen</t>
  </si>
  <si>
    <t>L.G.J.</t>
  </si>
  <si>
    <t>Ven</t>
  </si>
  <si>
    <t>Vendrik</t>
  </si>
  <si>
    <t>Vennekens</t>
  </si>
  <si>
    <t>P.P</t>
  </si>
  <si>
    <t>`</t>
  </si>
  <si>
    <t>Verbeek</t>
  </si>
  <si>
    <t>Verberg</t>
  </si>
  <si>
    <t>Verbon</t>
  </si>
  <si>
    <t>Verbree</t>
  </si>
  <si>
    <t>SASSENHEIM</t>
  </si>
  <si>
    <t>Verduyn Lunel</t>
  </si>
  <si>
    <t>F.A.</t>
  </si>
  <si>
    <t>Verheggen</t>
  </si>
  <si>
    <t>Verheij</t>
  </si>
  <si>
    <t>Verheul</t>
  </si>
  <si>
    <t>Verhoeve</t>
  </si>
  <si>
    <t>Verhofstadt</t>
  </si>
  <si>
    <t>Verkoeijen</t>
  </si>
  <si>
    <t>Verlinden</t>
  </si>
  <si>
    <t>Vermeer</t>
  </si>
  <si>
    <t>Vermeulen</t>
  </si>
  <si>
    <t>POPPEL</t>
  </si>
  <si>
    <t>Verrijt</t>
  </si>
  <si>
    <t>Verschoor</t>
  </si>
  <si>
    <t>R.M.</t>
  </si>
  <si>
    <t>Versteegen</t>
  </si>
  <si>
    <t>ERP</t>
  </si>
  <si>
    <t>Vertegaal</t>
  </si>
  <si>
    <t>W.T.</t>
  </si>
  <si>
    <t>Verwijmeren</t>
  </si>
  <si>
    <t>WERNHOUT</t>
  </si>
  <si>
    <t>Visscher</t>
  </si>
  <si>
    <t>TERBORG</t>
  </si>
  <si>
    <t>Visser</t>
  </si>
  <si>
    <t>B.T.</t>
  </si>
  <si>
    <t>WERKENDAM</t>
  </si>
  <si>
    <t>Vlaar</t>
  </si>
  <si>
    <t>Vleeming</t>
  </si>
  <si>
    <t>Vliet</t>
  </si>
  <si>
    <t>Vogelaar</t>
  </si>
  <si>
    <t>Vollenbronck</t>
  </si>
  <si>
    <t>SINT ODILIENBERG</t>
  </si>
  <si>
    <t>Volmer</t>
  </si>
  <si>
    <t>B.A.M.</t>
  </si>
  <si>
    <t>Vondervoort</t>
  </si>
  <si>
    <t>Voort - van Beusekom</t>
  </si>
  <si>
    <t>Voortman</t>
  </si>
  <si>
    <t>Vor</t>
  </si>
  <si>
    <t>Vos</t>
  </si>
  <si>
    <t>Vriens</t>
  </si>
  <si>
    <t>Vries</t>
  </si>
  <si>
    <t>OUDE PEKELA</t>
  </si>
  <si>
    <t>Waal</t>
  </si>
  <si>
    <t>P.J.M.</t>
  </si>
  <si>
    <t>Waardenburg</t>
  </si>
  <si>
    <t>Wagemakers</t>
  </si>
  <si>
    <t>C.H.</t>
  </si>
  <si>
    <t>Wagenaar</t>
  </si>
  <si>
    <t>WYTGAARD</t>
  </si>
  <si>
    <t>Wajer</t>
  </si>
  <si>
    <t>Waller Diemont</t>
  </si>
  <si>
    <t>Wallet</t>
  </si>
  <si>
    <t>Wandel</t>
  </si>
  <si>
    <t>RHEDEN</t>
  </si>
  <si>
    <t>Wankum</t>
  </si>
  <si>
    <t>Wassenaar</t>
  </si>
  <si>
    <t>LISSE</t>
  </si>
  <si>
    <t>Wassink</t>
  </si>
  <si>
    <t>Weerden</t>
  </si>
  <si>
    <t>Weerkamp</t>
  </si>
  <si>
    <t>Weewer</t>
  </si>
  <si>
    <t>Weijde</t>
  </si>
  <si>
    <t>J.J.H.</t>
  </si>
  <si>
    <t>Weijmans</t>
  </si>
  <si>
    <t>Werf</t>
  </si>
  <si>
    <t>Werff</t>
  </si>
  <si>
    <t>Werfhorst</t>
  </si>
  <si>
    <t>Werfhorst-Bultman</t>
  </si>
  <si>
    <t>WEZEP</t>
  </si>
  <si>
    <t>Werkhooven</t>
  </si>
  <si>
    <t>Werkman</t>
  </si>
  <si>
    <t>HAVELTE</t>
  </si>
  <si>
    <t>Werven</t>
  </si>
  <si>
    <t>Wessels</t>
  </si>
  <si>
    <t>F.H.</t>
  </si>
  <si>
    <t>Westerop</t>
  </si>
  <si>
    <t>Westheim</t>
  </si>
  <si>
    <t>Westland</t>
  </si>
  <si>
    <t>Wetzel</t>
  </si>
  <si>
    <t>Wientjes</t>
  </si>
  <si>
    <t>ELST GLD</t>
  </si>
  <si>
    <t>Wiesemann</t>
  </si>
  <si>
    <t>Wijata</t>
  </si>
  <si>
    <t>Wijers</t>
  </si>
  <si>
    <t>Wijers-Idzardi</t>
  </si>
  <si>
    <t>S.L.E.</t>
  </si>
  <si>
    <t>Wijnands</t>
  </si>
  <si>
    <t>Wijngaarde</t>
  </si>
  <si>
    <t>OUDHEUSDEN</t>
  </si>
  <si>
    <t>Wijs</t>
  </si>
  <si>
    <t>M.B.</t>
  </si>
  <si>
    <t>Willekes</t>
  </si>
  <si>
    <t>Willemsen</t>
  </si>
  <si>
    <t>G.T.</t>
  </si>
  <si>
    <t>LOBITH</t>
  </si>
  <si>
    <t>Willems-Likumahwa</t>
  </si>
  <si>
    <t>Winter</t>
  </si>
  <si>
    <t>Woerkom</t>
  </si>
  <si>
    <t>Wolf</t>
  </si>
  <si>
    <t>M.M.A.T.</t>
  </si>
  <si>
    <t>Wolthoff</t>
  </si>
  <si>
    <t>L.F.</t>
  </si>
  <si>
    <t>Woltinge</t>
  </si>
  <si>
    <t>Wonh</t>
  </si>
  <si>
    <t>Wood</t>
  </si>
  <si>
    <t>M.A.</t>
  </si>
  <si>
    <t>HOEK VAN HOLLAND</t>
  </si>
  <si>
    <t>Wooning</t>
  </si>
  <si>
    <t>S.V.</t>
  </si>
  <si>
    <t>Wopereis</t>
  </si>
  <si>
    <t>D.M.</t>
  </si>
  <si>
    <t>Wopereis-Kolkman</t>
  </si>
  <si>
    <t>L.J.A.</t>
  </si>
  <si>
    <t>ZIEUWENT</t>
  </si>
  <si>
    <t>Wortel</t>
  </si>
  <si>
    <t>HOOGE ZWALUWE</t>
  </si>
  <si>
    <t>Wouda</t>
  </si>
  <si>
    <t>Woude</t>
  </si>
  <si>
    <t>Wouden</t>
  </si>
  <si>
    <t>Wouters</t>
  </si>
  <si>
    <t>Wouw</t>
  </si>
  <si>
    <t>Zaanen</t>
  </si>
  <si>
    <t>Zagers</t>
  </si>
  <si>
    <t>Zande</t>
  </si>
  <si>
    <t>Zanden</t>
  </si>
  <si>
    <t>Zanders</t>
  </si>
  <si>
    <t>BERGEYK</t>
  </si>
  <si>
    <t>Zandman</t>
  </si>
  <si>
    <t>Zimmeren</t>
  </si>
  <si>
    <t>E.A.C.M.</t>
  </si>
  <si>
    <t>Zoelen-Bos</t>
  </si>
  <si>
    <t>Zouwen</t>
  </si>
  <si>
    <t>ZUIDLAREN</t>
  </si>
  <si>
    <t>Zuylen</t>
  </si>
  <si>
    <t>E.F.M.</t>
  </si>
  <si>
    <t>HAMONT ACHEL</t>
  </si>
  <si>
    <t>Zwaan</t>
  </si>
  <si>
    <t>Zwan</t>
  </si>
  <si>
    <t>Zwarts</t>
  </si>
  <si>
    <t>Zweden</t>
  </si>
  <si>
    <t>Zwemmer</t>
  </si>
  <si>
    <t>Zwet</t>
  </si>
  <si>
    <t>Zwetsloot-De Jonge</t>
  </si>
  <si>
    <t>BENNEBROEK</t>
  </si>
  <si>
    <t>Overzicht geregistreerde trainers</t>
  </si>
  <si>
    <t>Licentiegeldigheid</t>
  </si>
  <si>
    <t>%</t>
  </si>
  <si>
    <t>C-trainer zonder licentie</t>
  </si>
  <si>
    <t>onbekend</t>
  </si>
  <si>
    <t>SL4B-trainer zonder licentie</t>
  </si>
  <si>
    <t>voor 2000</t>
  </si>
  <si>
    <t>Buitenland</t>
  </si>
  <si>
    <t>Gelicentieerd</t>
  </si>
  <si>
    <t>Sportleider</t>
  </si>
  <si>
    <t>Recent geslaagd</t>
  </si>
  <si>
    <t>Procentueel</t>
  </si>
  <si>
    <t>Totalen</t>
  </si>
  <si>
    <t>Formules- niet verwijderen</t>
  </si>
  <si>
    <t>na 2006 behaald:</t>
  </si>
  <si>
    <t xml:space="preserve">Schaper </t>
  </si>
  <si>
    <t>Leeuwarden</t>
  </si>
  <si>
    <t>Kloet</t>
  </si>
  <si>
    <t>Vonk</t>
  </si>
  <si>
    <t>Hermus</t>
  </si>
  <si>
    <t>Voogt</t>
  </si>
  <si>
    <t>Wu</t>
  </si>
  <si>
    <t>Cloin</t>
  </si>
  <si>
    <t>Grim</t>
  </si>
  <si>
    <t>Beijloos</t>
  </si>
  <si>
    <t>Zijlstra</t>
  </si>
  <si>
    <t xml:space="preserve">van der </t>
  </si>
  <si>
    <t>ter</t>
  </si>
  <si>
    <t>X.</t>
  </si>
  <si>
    <t>LEIDERDORP</t>
  </si>
  <si>
    <t>BREUKELEN</t>
  </si>
  <si>
    <t>DEN BOSCH</t>
  </si>
  <si>
    <t>LUXEMBURG</t>
  </si>
  <si>
    <t>Seinen</t>
  </si>
  <si>
    <t>Koppen</t>
  </si>
  <si>
    <t>Sibbald</t>
  </si>
  <si>
    <t>Kikkert</t>
  </si>
  <si>
    <t>Veld-Volker</t>
  </si>
  <si>
    <t>Boven</t>
  </si>
  <si>
    <t>Poel</t>
  </si>
  <si>
    <t>Koning</t>
  </si>
  <si>
    <t xml:space="preserve">van </t>
  </si>
  <si>
    <t>J,</t>
  </si>
  <si>
    <t>Sl3b</t>
  </si>
  <si>
    <t>DEN HAAG</t>
  </si>
  <si>
    <t>CAPPELE AAN DE IJSSEL</t>
  </si>
  <si>
    <t>Woerkum</t>
  </si>
  <si>
    <t>Mol</t>
  </si>
  <si>
    <t>Shah</t>
  </si>
  <si>
    <t>Kruijs</t>
  </si>
  <si>
    <t>Liemburg</t>
  </si>
  <si>
    <t>Damhof</t>
  </si>
  <si>
    <t>Woering</t>
  </si>
  <si>
    <t>Xu</t>
  </si>
  <si>
    <t>Bedem</t>
  </si>
  <si>
    <t>Gysel</t>
  </si>
  <si>
    <t>Kers</t>
  </si>
  <si>
    <t>Juijn</t>
  </si>
  <si>
    <t>Beekman</t>
  </si>
  <si>
    <t>Rojot</t>
  </si>
  <si>
    <t>Slaets</t>
  </si>
  <si>
    <t>Turnhout</t>
  </si>
  <si>
    <t>Verbrugge</t>
  </si>
  <si>
    <t>Voermans</t>
  </si>
  <si>
    <t>Bleeker</t>
  </si>
  <si>
    <t>Draad</t>
  </si>
  <si>
    <t>Q.</t>
  </si>
  <si>
    <t>Luycks</t>
  </si>
  <si>
    <t>Oprins</t>
  </si>
  <si>
    <t>Oreel</t>
  </si>
  <si>
    <t>Sande</t>
  </si>
  <si>
    <t>Schmits</t>
  </si>
  <si>
    <t>Stofmeel</t>
  </si>
  <si>
    <t>Tittel</t>
  </si>
  <si>
    <t>Bax</t>
  </si>
  <si>
    <t>Hofman</t>
  </si>
  <si>
    <t>Huizink</t>
  </si>
  <si>
    <t>Ingen</t>
  </si>
  <si>
    <t>Oud</t>
  </si>
  <si>
    <t>Voort</t>
  </si>
  <si>
    <t>Bleij</t>
  </si>
  <si>
    <t>Boot</t>
  </si>
  <si>
    <t>Geldig t/m seiz. 2019-2020</t>
  </si>
  <si>
    <t>HEERDE</t>
  </si>
  <si>
    <t>BEEK EN DONK</t>
  </si>
  <si>
    <t>AARLE-RIZTEL</t>
  </si>
  <si>
    <t>MARIAHOUT</t>
  </si>
  <si>
    <t>BREA</t>
  </si>
  <si>
    <t>OOSTELBEERRS</t>
  </si>
  <si>
    <t>LANDSMEER</t>
  </si>
  <si>
    <t>SCHAGEN</t>
  </si>
  <si>
    <t>OUDERKERK AAN DEN IJSSEL</t>
  </si>
  <si>
    <t>BELGIE</t>
  </si>
  <si>
    <t>HEILIGERLEE</t>
  </si>
  <si>
    <t>HEERENVEEN</t>
  </si>
  <si>
    <t>SLOCHTEREN</t>
  </si>
  <si>
    <t>Zwitserland</t>
  </si>
  <si>
    <t>HERRENSCHWANDEN</t>
  </si>
  <si>
    <t>Asperen</t>
  </si>
  <si>
    <t>Nielen</t>
  </si>
  <si>
    <t>T.C.</t>
  </si>
  <si>
    <t>Geldig t/m seiz. 2020-2021</t>
  </si>
  <si>
    <t>J.A.C.</t>
  </si>
  <si>
    <t>Narain</t>
  </si>
  <si>
    <t>Scheppers</t>
  </si>
  <si>
    <t>Suradi</t>
  </si>
  <si>
    <t>Duinkerken</t>
  </si>
  <si>
    <t>Meinen</t>
  </si>
  <si>
    <t>Hulst</t>
  </si>
  <si>
    <t>VEENDAM</t>
  </si>
  <si>
    <t>NOORD</t>
  </si>
  <si>
    <t>Kroon</t>
  </si>
  <si>
    <t>Linssen</t>
  </si>
  <si>
    <t>Moonemans</t>
  </si>
  <si>
    <t>Stammen</t>
  </si>
  <si>
    <t>Stammen-Tigelaar</t>
  </si>
  <si>
    <t>MAASTBRACHT</t>
  </si>
  <si>
    <t>MAASBRACHT</t>
  </si>
  <si>
    <t>MOERGESTEL</t>
  </si>
  <si>
    <t>Loen</t>
  </si>
  <si>
    <t>Badminton Trainer A</t>
  </si>
  <si>
    <t>Kampen</t>
  </si>
  <si>
    <t>HILLEGOM</t>
  </si>
  <si>
    <t>Witsel</t>
  </si>
  <si>
    <t>Modderman</t>
  </si>
  <si>
    <t>KERKRADE</t>
  </si>
  <si>
    <t>Kooistra</t>
  </si>
  <si>
    <t>Rooden</t>
  </si>
  <si>
    <t>Diepenhorst</t>
  </si>
  <si>
    <t>Rudkowska</t>
  </si>
  <si>
    <t>Nooord-Holland</t>
  </si>
  <si>
    <t>Sl2b</t>
  </si>
  <si>
    <t>Caljouw</t>
  </si>
  <si>
    <t>RIJSWIJK</t>
  </si>
  <si>
    <t>Arentsen</t>
  </si>
  <si>
    <t>Deriga</t>
  </si>
  <si>
    <t>Draaijer</t>
  </si>
  <si>
    <t>Rotman</t>
  </si>
  <si>
    <t>Groningen</t>
  </si>
  <si>
    <t>Laan</t>
  </si>
  <si>
    <t>Nijmeijer</t>
  </si>
  <si>
    <t>ZWIGGELTE</t>
  </si>
  <si>
    <t>Wierenga</t>
  </si>
  <si>
    <t>PATERSWOLDE</t>
  </si>
  <si>
    <t>Smit-Doornkamp</t>
  </si>
  <si>
    <t>Geldig t/m seiz. 2021-2022</t>
  </si>
  <si>
    <t>Broeder</t>
  </si>
  <si>
    <t>Den</t>
  </si>
  <si>
    <t>NIJEVEEN</t>
  </si>
  <si>
    <t>Daalen de Jel</t>
  </si>
  <si>
    <t>ST</t>
  </si>
  <si>
    <t>licentie</t>
  </si>
  <si>
    <t>BWF1</t>
  </si>
  <si>
    <t>BWF2</t>
  </si>
  <si>
    <t>Kerkrade</t>
  </si>
  <si>
    <t>VT/BWF1</t>
  </si>
  <si>
    <t>Fontaine</t>
  </si>
  <si>
    <t>Vissenberg</t>
  </si>
  <si>
    <t>Krimpen aan de Lek</t>
  </si>
  <si>
    <t>zuid-west</t>
  </si>
  <si>
    <t>SL3</t>
  </si>
  <si>
    <t>Botterman</t>
  </si>
  <si>
    <t>Moerdijk</t>
  </si>
  <si>
    <t>Smink</t>
  </si>
  <si>
    <t>A.W.H.</t>
  </si>
  <si>
    <t>Geldig t/m seiz. 2022-2023</t>
  </si>
  <si>
    <t>Til</t>
  </si>
  <si>
    <t>RJ</t>
  </si>
  <si>
    <t>Helleman</t>
  </si>
  <si>
    <t>SLB3</t>
  </si>
  <si>
    <t>Tussenv.</t>
  </si>
  <si>
    <t>Zeijl</t>
  </si>
  <si>
    <t>Hartog</t>
  </si>
  <si>
    <t>Fransman</t>
  </si>
  <si>
    <t>Residay</t>
  </si>
  <si>
    <t>Huster</t>
  </si>
  <si>
    <t>Mahmoud</t>
  </si>
  <si>
    <t>Wit</t>
  </si>
  <si>
    <t>Mijden</t>
  </si>
  <si>
    <t>Decroos</t>
  </si>
  <si>
    <t>Groen</t>
  </si>
  <si>
    <t>Schaaff</t>
  </si>
  <si>
    <t>Aggelen</t>
  </si>
  <si>
    <t>Steuten</t>
  </si>
  <si>
    <t>Kuijpers</t>
  </si>
  <si>
    <t>Wal</t>
  </si>
  <si>
    <t>Kornegoor</t>
  </si>
  <si>
    <t>Reij</t>
  </si>
  <si>
    <t>Herrebrugh</t>
  </si>
  <si>
    <t>Nguyen</t>
  </si>
  <si>
    <t>Meijeren</t>
  </si>
  <si>
    <t xml:space="preserve">S. </t>
  </si>
  <si>
    <t>Carboex</t>
  </si>
  <si>
    <t>Kraan</t>
  </si>
  <si>
    <t>Vermeere</t>
  </si>
  <si>
    <t>Konen</t>
  </si>
  <si>
    <t>Meuffels</t>
  </si>
  <si>
    <t>Jongboom</t>
  </si>
  <si>
    <t>Hoepperts</t>
  </si>
  <si>
    <t>Hermans</t>
  </si>
  <si>
    <t>Lemmens</t>
  </si>
  <si>
    <t>Knaepen</t>
  </si>
  <si>
    <t>Waterreus</t>
  </si>
  <si>
    <t>Vinclair</t>
  </si>
  <si>
    <t>Daemen</t>
  </si>
  <si>
    <t>Voncken</t>
  </si>
  <si>
    <t>Breijer</t>
  </si>
  <si>
    <t>Breedveld</t>
  </si>
  <si>
    <t>Mast</t>
  </si>
  <si>
    <t>Hommes</t>
  </si>
  <si>
    <t>X</t>
  </si>
  <si>
    <t>Werd</t>
  </si>
  <si>
    <t>Lindhout</t>
  </si>
  <si>
    <t>Schuten</t>
  </si>
  <si>
    <t>Lucardi</t>
  </si>
  <si>
    <t>Anderson</t>
  </si>
  <si>
    <t>Geldig t/m seiz. 2023-2024</t>
  </si>
  <si>
    <t>Vervoort</t>
  </si>
  <si>
    <t>Bonsée</t>
  </si>
  <si>
    <t>Burgarello</t>
  </si>
  <si>
    <t>Gijsen</t>
  </si>
  <si>
    <t>Hoyer</t>
  </si>
  <si>
    <t>Kleizing</t>
  </si>
  <si>
    <t>Kulkarni</t>
  </si>
  <si>
    <t>Schenk</t>
  </si>
  <si>
    <t>Smith</t>
  </si>
  <si>
    <t>Snel</t>
  </si>
  <si>
    <t>Steentjes</t>
  </si>
  <si>
    <t>Velleman</t>
  </si>
  <si>
    <t>Klijzing</t>
  </si>
  <si>
    <t>Betue</t>
  </si>
  <si>
    <t>Burgwal</t>
  </si>
  <si>
    <t>Caluwe</t>
  </si>
  <si>
    <t>Chamarthi</t>
  </si>
  <si>
    <t>Duijn</t>
  </si>
  <si>
    <t>Graaf</t>
  </si>
  <si>
    <t>Joosten</t>
  </si>
  <si>
    <t>Kant</t>
  </si>
  <si>
    <t>Koenders</t>
  </si>
  <si>
    <t>T.L.</t>
  </si>
  <si>
    <t>Manné</t>
  </si>
  <si>
    <t>Fliers</t>
  </si>
  <si>
    <t>Virgianti</t>
  </si>
  <si>
    <t>Louwersheimer</t>
  </si>
  <si>
    <t>Goeij</t>
  </si>
  <si>
    <t>Matla</t>
  </si>
  <si>
    <t>A.S.</t>
  </si>
  <si>
    <t>Brokke</t>
  </si>
  <si>
    <t>Satter</t>
  </si>
  <si>
    <t>Steudel</t>
  </si>
  <si>
    <t>I.A.</t>
  </si>
  <si>
    <t>Bouwmeester</t>
  </si>
  <si>
    <t>I.L.</t>
  </si>
  <si>
    <t>Achthoven</t>
  </si>
  <si>
    <t>Schenkel</t>
  </si>
  <si>
    <t>Chen</t>
  </si>
  <si>
    <t>Geldig t/m seiz. 2024-2025</t>
  </si>
  <si>
    <t>Geldig t/m seiz. 2025-2026</t>
  </si>
  <si>
    <t>The</t>
  </si>
  <si>
    <t>Bleukens</t>
  </si>
  <si>
    <t>Molier</t>
  </si>
  <si>
    <t>Ratgers</t>
  </si>
  <si>
    <t>H</t>
  </si>
  <si>
    <t>Boersma</t>
  </si>
  <si>
    <t>Ottjes</t>
  </si>
  <si>
    <t xml:space="preserve">J. C. </t>
  </si>
  <si>
    <t>Danner</t>
  </si>
  <si>
    <t>Bosgraaf</t>
  </si>
  <si>
    <t>Mic.</t>
  </si>
  <si>
    <t>Mil.</t>
  </si>
  <si>
    <t>Pennings</t>
  </si>
  <si>
    <t>Hermsen</t>
  </si>
  <si>
    <t>Hal</t>
  </si>
  <si>
    <t>Groot Nibbelink</t>
  </si>
  <si>
    <t>Det</t>
  </si>
  <si>
    <t>Li</t>
  </si>
  <si>
    <t>Gouriev</t>
  </si>
  <si>
    <t>Boelsma</t>
  </si>
  <si>
    <t>Beljaars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</si>
</sst>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2"/>
      <color rgb="FF000000"/>
      <name val="Calibri"/>
      <family val="2"/>
      <charset val="1"/>
    </font>
    <font>
      <b/>
      <i/>
      <sz val="10"/>
      <name val="Calibri"/>
      <family val="2"/>
      <charset val="1"/>
    </font>
    <font>
      <i/>
      <u/>
      <sz val="10"/>
      <color rgb="FFFFC000"/>
      <name val="Calibri"/>
      <family val="2"/>
      <charset val="1"/>
    </font>
    <font>
      <i/>
      <sz val="10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C0C0C0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9" fontId="11" fillId="0" borderId="0" applyBorder="0" applyProtection="0"/>
    <xf numFmtId="0" fontId="5" fillId="0" borderId="0"/>
    <xf numFmtId="0" fontId="12" fillId="0" borderId="0"/>
    <xf numFmtId="0" fontId="12" fillId="0" borderId="0"/>
  </cellStyleXfs>
  <cellXfs count="72">
    <xf numFmtId="0" fontId="0" fillId="0" borderId="0" xfId="0"/>
    <xf numFmtId="0" fontId="0" fillId="0" borderId="0" xfId="0" applyFont="1" applyAlignment="1">
      <alignment horizontal="left"/>
    </xf>
    <xf numFmtId="0" fontId="1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wrapText="1"/>
    </xf>
    <xf numFmtId="0" fontId="0" fillId="2" borderId="0" xfId="0" applyFill="1"/>
    <xf numFmtId="0" fontId="6" fillId="2" borderId="0" xfId="0" applyFont="1" applyFill="1" applyAlignment="1">
      <alignment horizontal="left"/>
    </xf>
    <xf numFmtId="14" fontId="4" fillId="2" borderId="0" xfId="0" applyNumberFormat="1" applyFont="1" applyFill="1"/>
    <xf numFmtId="0" fontId="1" fillId="2" borderId="1" xfId="0" applyFont="1" applyFill="1" applyBorder="1"/>
    <xf numFmtId="0" fontId="3" fillId="2" borderId="1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Border="1"/>
    <xf numFmtId="9" fontId="11" fillId="2" borderId="0" xfId="1" applyFill="1" applyBorder="1" applyAlignment="1" applyProtection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/>
    <xf numFmtId="164" fontId="7" fillId="2" borderId="0" xfId="1" applyNumberFormat="1" applyFont="1" applyFill="1" applyBorder="1" applyAlignment="1" applyProtection="1">
      <alignment horizontal="left"/>
    </xf>
    <xf numFmtId="0" fontId="1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left"/>
    </xf>
    <xf numFmtId="9" fontId="11" fillId="0" borderId="0" xfId="1" applyBorder="1" applyProtection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9" fillId="2" borderId="0" xfId="0" applyFont="1" applyFill="1" applyBorder="1" applyAlignment="1">
      <alignment horizontal="left"/>
    </xf>
    <xf numFmtId="0" fontId="0" fillId="0" borderId="0" xfId="0" applyFill="1"/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4" borderId="0" xfId="0" applyFill="1"/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2" fillId="0" borderId="0" xfId="0" applyFont="1" applyFill="1"/>
    <xf numFmtId="0" fontId="1" fillId="5" borderId="1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  <xf numFmtId="14" fontId="2" fillId="5" borderId="0" xfId="0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left" vertical="center"/>
    </xf>
    <xf numFmtId="49" fontId="3" fillId="5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left"/>
    </xf>
    <xf numFmtId="16" fontId="2" fillId="5" borderId="0" xfId="0" applyNumberFormat="1" applyFont="1" applyFill="1" applyBorder="1" applyAlignment="1">
      <alignment horizontal="left" vertical="center"/>
    </xf>
    <xf numFmtId="49" fontId="3" fillId="5" borderId="0" xfId="0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left" wrapText="1"/>
    </xf>
    <xf numFmtId="1" fontId="3" fillId="5" borderId="0" xfId="0" applyNumberFormat="1" applyFont="1" applyFill="1" applyBorder="1" applyAlignment="1">
      <alignment horizontal="left"/>
    </xf>
    <xf numFmtId="0" fontId="0" fillId="5" borderId="0" xfId="0" applyFill="1"/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3" fillId="4" borderId="0" xfId="0" applyFont="1" applyFill="1" applyBorder="1"/>
    <xf numFmtId="0" fontId="3" fillId="0" borderId="0" xfId="0" applyFont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14" fontId="2" fillId="4" borderId="0" xfId="0" applyNumberFormat="1" applyFont="1" applyFill="1" applyBorder="1" applyAlignment="1">
      <alignment horizontal="left" vertical="center"/>
    </xf>
    <xf numFmtId="0" fontId="2" fillId="4" borderId="0" xfId="0" applyFont="1" applyFill="1" applyBorder="1" applyAlignment="1"/>
    <xf numFmtId="16" fontId="2" fillId="4" borderId="0" xfId="0" applyNumberFormat="1" applyFont="1" applyFill="1" applyBorder="1"/>
    <xf numFmtId="0" fontId="2" fillId="4" borderId="0" xfId="0" applyFont="1" applyFill="1" applyBorder="1"/>
    <xf numFmtId="49" fontId="13" fillId="4" borderId="0" xfId="0" applyNumberFormat="1" applyFont="1" applyFill="1" applyBorder="1"/>
    <xf numFmtId="14" fontId="13" fillId="4" borderId="0" xfId="0" applyNumberFormat="1" applyFont="1" applyFill="1" applyBorder="1"/>
    <xf numFmtId="14" fontId="2" fillId="4" borderId="0" xfId="0" applyNumberFormat="1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left"/>
    </xf>
    <xf numFmtId="0" fontId="14" fillId="6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/>
    </xf>
  </cellXfs>
  <cellStyles count="5">
    <cellStyle name="Procent" xfId="1" builtinId="5"/>
    <cellStyle name="Standaard" xfId="0" builtinId="0"/>
    <cellStyle name="Standaard 2 3" xfId="4" xr:uid="{00000000-0005-0000-0000-000002000000}"/>
    <cellStyle name="Standaard 3" xfId="3" xr:uid="{00000000-0005-0000-0000-000003000000}"/>
    <cellStyle name="Verklarende tekst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190500</xdr:colOff>
      <xdr:row>43</xdr:row>
      <xdr:rowOff>106680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L791"/>
  <sheetViews>
    <sheetView tabSelected="1" zoomScale="85" zoomScaleNormal="85" zoomScaleSheetLayoutView="85" workbookViewId="0">
      <pane ySplit="1" topLeftCell="A2" activePane="bottomLeft" state="frozen"/>
      <selection pane="bottomLeft" activeCell="A5" sqref="A5"/>
    </sheetView>
  </sheetViews>
  <sheetFormatPr defaultColWidth="8.90625" defaultRowHeight="14.5" x14ac:dyDescent="0.35"/>
  <cols>
    <col min="1" max="1" width="20.54296875" style="1" bestFit="1" customWidth="1"/>
    <col min="2" max="2" width="9.6328125" style="1" bestFit="1" customWidth="1"/>
    <col min="3" max="3" width="7.54296875" style="1" bestFit="1" customWidth="1"/>
    <col min="4" max="4" width="24.26953125" style="1" hidden="1" customWidth="1"/>
    <col min="5" max="5" width="0" style="1" hidden="1" customWidth="1"/>
    <col min="6" max="6" width="21.453125" style="1" hidden="1" customWidth="1"/>
    <col min="7" max="7" width="0" style="1" hidden="1" customWidth="1"/>
    <col min="8" max="8" width="8" style="1" bestFit="1" customWidth="1"/>
    <col min="9" max="9" width="6.54296875" style="1" bestFit="1" customWidth="1"/>
    <col min="10" max="10" width="21.453125" style="1" bestFit="1" customWidth="1"/>
    <col min="11" max="12" width="8.81640625" style="29"/>
    <col min="13" max="1026" width="9.08984375" style="30"/>
    <col min="1027" max="16384" width="8.90625" style="29"/>
  </cols>
  <sheetData>
    <row r="1" spans="1:1025" x14ac:dyDescent="0.35">
      <c r="A1" s="37" t="s">
        <v>0</v>
      </c>
      <c r="B1" s="37" t="s">
        <v>1</v>
      </c>
      <c r="C1" s="37" t="s">
        <v>1771</v>
      </c>
      <c r="D1" s="37" t="s">
        <v>2</v>
      </c>
      <c r="E1" s="37" t="s">
        <v>3</v>
      </c>
      <c r="F1" s="37" t="s">
        <v>4</v>
      </c>
      <c r="G1" s="37" t="s">
        <v>5</v>
      </c>
      <c r="H1" s="37" t="s">
        <v>6</v>
      </c>
      <c r="I1" s="71" t="s">
        <v>1752</v>
      </c>
      <c r="J1" s="37" t="s">
        <v>7</v>
      </c>
      <c r="K1" s="71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29"/>
      <c r="AAF1" s="29"/>
      <c r="AAG1" s="29"/>
      <c r="AAH1" s="29"/>
      <c r="AAI1" s="29"/>
      <c r="AAJ1" s="29"/>
      <c r="AAK1" s="29"/>
      <c r="AAL1" s="29"/>
      <c r="AAM1" s="29"/>
      <c r="AAN1" s="29"/>
      <c r="AAO1" s="29"/>
      <c r="AAP1" s="29"/>
      <c r="AAQ1" s="29"/>
      <c r="AAR1" s="29"/>
      <c r="AAS1" s="29"/>
      <c r="AAT1" s="29"/>
      <c r="AAU1" s="29"/>
      <c r="AAV1" s="29"/>
      <c r="AAW1" s="29"/>
      <c r="AAX1" s="29"/>
      <c r="AAY1" s="29"/>
      <c r="AAZ1" s="29"/>
      <c r="ABA1" s="29"/>
      <c r="ABB1" s="29"/>
      <c r="ABC1" s="29"/>
      <c r="ABD1" s="29"/>
      <c r="ABE1" s="29"/>
      <c r="ABF1" s="29"/>
      <c r="ABG1" s="29"/>
      <c r="ABH1" s="29"/>
      <c r="ABI1" s="29"/>
      <c r="ABJ1" s="29"/>
      <c r="ABK1" s="29"/>
      <c r="ABL1" s="29"/>
      <c r="ABM1" s="29"/>
      <c r="ABN1" s="29"/>
      <c r="ABO1" s="29"/>
      <c r="ABP1" s="29"/>
      <c r="ABQ1" s="29"/>
      <c r="ABR1" s="29"/>
      <c r="ABS1" s="29"/>
      <c r="ABT1" s="29"/>
      <c r="ABU1" s="29"/>
      <c r="ABV1" s="29"/>
      <c r="ABW1" s="29"/>
      <c r="ABX1" s="29"/>
      <c r="ABY1" s="29"/>
      <c r="ABZ1" s="29"/>
      <c r="ACA1" s="29"/>
      <c r="ACB1" s="29"/>
      <c r="ACC1" s="29"/>
      <c r="ACD1" s="29"/>
      <c r="ACE1" s="29"/>
      <c r="ACF1" s="29"/>
      <c r="ACG1" s="29"/>
      <c r="ACH1" s="29"/>
      <c r="ACI1" s="29"/>
      <c r="ACJ1" s="29"/>
      <c r="ACK1" s="29"/>
      <c r="ACL1" s="29"/>
      <c r="ACM1" s="29"/>
      <c r="ACN1" s="29"/>
      <c r="ACO1" s="29"/>
      <c r="ACP1" s="29"/>
      <c r="ACQ1" s="29"/>
      <c r="ACR1" s="29"/>
      <c r="ACS1" s="29"/>
      <c r="ACT1" s="29"/>
      <c r="ACU1" s="29"/>
      <c r="ACV1" s="29"/>
      <c r="ACW1" s="29"/>
      <c r="ACX1" s="29"/>
      <c r="ACY1" s="29"/>
      <c r="ACZ1" s="29"/>
      <c r="ADA1" s="29"/>
      <c r="ADB1" s="29"/>
      <c r="ADC1" s="29"/>
      <c r="ADD1" s="29"/>
      <c r="ADE1" s="29"/>
      <c r="ADF1" s="29"/>
      <c r="ADG1" s="29"/>
      <c r="ADH1" s="29"/>
      <c r="ADI1" s="29"/>
      <c r="ADJ1" s="29"/>
      <c r="ADK1" s="29"/>
      <c r="ADL1" s="29"/>
      <c r="ADM1" s="29"/>
      <c r="ADN1" s="29"/>
      <c r="ADO1" s="29"/>
      <c r="ADP1" s="29"/>
      <c r="ADQ1" s="29"/>
      <c r="ADR1" s="29"/>
      <c r="ADS1" s="29"/>
      <c r="ADT1" s="29"/>
      <c r="ADU1" s="29"/>
      <c r="ADV1" s="29"/>
      <c r="ADW1" s="29"/>
      <c r="ADX1" s="29"/>
      <c r="ADY1" s="29"/>
      <c r="ADZ1" s="29"/>
      <c r="AEA1" s="29"/>
      <c r="AEB1" s="29"/>
      <c r="AEC1" s="29"/>
      <c r="AED1" s="29"/>
      <c r="AEE1" s="29"/>
      <c r="AEF1" s="29"/>
      <c r="AEG1" s="29"/>
      <c r="AEH1" s="29"/>
      <c r="AEI1" s="29"/>
      <c r="AEJ1" s="29"/>
      <c r="AEK1" s="29"/>
      <c r="AEL1" s="29"/>
      <c r="AEM1" s="29"/>
      <c r="AEN1" s="29"/>
      <c r="AEO1" s="29"/>
      <c r="AEP1" s="29"/>
      <c r="AEQ1" s="29"/>
      <c r="AER1" s="29"/>
      <c r="AES1" s="29"/>
      <c r="AET1" s="29"/>
      <c r="AEU1" s="29"/>
      <c r="AEV1" s="29"/>
      <c r="AEW1" s="29"/>
      <c r="AEX1" s="29"/>
      <c r="AEY1" s="29"/>
      <c r="AEZ1" s="29"/>
      <c r="AFA1" s="29"/>
      <c r="AFB1" s="29"/>
      <c r="AFC1" s="29"/>
      <c r="AFD1" s="29"/>
      <c r="AFE1" s="29"/>
      <c r="AFF1" s="29"/>
      <c r="AFG1" s="29"/>
      <c r="AFH1" s="29"/>
      <c r="AFI1" s="29"/>
      <c r="AFJ1" s="29"/>
      <c r="AFK1" s="29"/>
      <c r="AFL1" s="29"/>
      <c r="AFM1" s="29"/>
      <c r="AFN1" s="29"/>
      <c r="AFO1" s="29"/>
      <c r="AFP1" s="29"/>
      <c r="AFQ1" s="29"/>
      <c r="AFR1" s="29"/>
      <c r="AFS1" s="29"/>
      <c r="AFT1" s="29"/>
      <c r="AFU1" s="29"/>
      <c r="AFV1" s="29"/>
      <c r="AFW1" s="29"/>
      <c r="AFX1" s="29"/>
      <c r="AFY1" s="29"/>
      <c r="AFZ1" s="29"/>
      <c r="AGA1" s="29"/>
      <c r="AGB1" s="29"/>
      <c r="AGC1" s="29"/>
      <c r="AGD1" s="29"/>
      <c r="AGE1" s="29"/>
      <c r="AGF1" s="29"/>
      <c r="AGG1" s="29"/>
      <c r="AGH1" s="29"/>
      <c r="AGI1" s="29"/>
      <c r="AGJ1" s="29"/>
      <c r="AGK1" s="29"/>
      <c r="AGL1" s="29"/>
      <c r="AGM1" s="29"/>
      <c r="AGN1" s="29"/>
      <c r="AGO1" s="29"/>
      <c r="AGP1" s="29"/>
      <c r="AGQ1" s="29"/>
      <c r="AGR1" s="29"/>
      <c r="AGS1" s="29"/>
      <c r="AGT1" s="29"/>
      <c r="AGU1" s="29"/>
      <c r="AGV1" s="29"/>
      <c r="AGW1" s="29"/>
      <c r="AGX1" s="29"/>
      <c r="AGY1" s="29"/>
      <c r="AGZ1" s="29"/>
      <c r="AHA1" s="29"/>
      <c r="AHB1" s="29"/>
      <c r="AHC1" s="29"/>
      <c r="AHD1" s="29"/>
      <c r="AHE1" s="29"/>
      <c r="AHF1" s="29"/>
      <c r="AHG1" s="29"/>
      <c r="AHH1" s="29"/>
      <c r="AHI1" s="29"/>
      <c r="AHJ1" s="29"/>
      <c r="AHK1" s="29"/>
      <c r="AHL1" s="29"/>
      <c r="AHM1" s="29"/>
      <c r="AHN1" s="29"/>
      <c r="AHO1" s="29"/>
      <c r="AHP1" s="29"/>
      <c r="AHQ1" s="29"/>
      <c r="AHR1" s="29"/>
      <c r="AHS1" s="29"/>
      <c r="AHT1" s="29"/>
      <c r="AHU1" s="29"/>
      <c r="AHV1" s="29"/>
      <c r="AHW1" s="29"/>
      <c r="AHX1" s="29"/>
      <c r="AHY1" s="29"/>
      <c r="AHZ1" s="29"/>
      <c r="AIA1" s="29"/>
      <c r="AIB1" s="29"/>
      <c r="AIC1" s="29"/>
      <c r="AID1" s="29"/>
      <c r="AIE1" s="29"/>
      <c r="AIF1" s="29"/>
      <c r="AIG1" s="29"/>
      <c r="AIH1" s="29"/>
      <c r="AII1" s="29"/>
      <c r="AIJ1" s="29"/>
      <c r="AIK1" s="29"/>
      <c r="AIL1" s="29"/>
      <c r="AIM1" s="29"/>
      <c r="AIN1" s="29"/>
      <c r="AIO1" s="29"/>
      <c r="AIP1" s="29"/>
      <c r="AIQ1" s="29"/>
      <c r="AIR1" s="29"/>
      <c r="AIS1" s="29"/>
      <c r="AIT1" s="29"/>
      <c r="AIU1" s="29"/>
      <c r="AIV1" s="29"/>
      <c r="AIW1" s="29"/>
      <c r="AIX1" s="29"/>
      <c r="AIY1" s="29"/>
      <c r="AIZ1" s="29"/>
      <c r="AJA1" s="29"/>
      <c r="AJB1" s="29"/>
      <c r="AJC1" s="29"/>
      <c r="AJD1" s="29"/>
      <c r="AJE1" s="29"/>
      <c r="AJF1" s="29"/>
      <c r="AJG1" s="29"/>
      <c r="AJH1" s="29"/>
      <c r="AJI1" s="29"/>
      <c r="AJJ1" s="29"/>
      <c r="AJK1" s="29"/>
      <c r="AJL1" s="29"/>
      <c r="AJM1" s="29"/>
      <c r="AJN1" s="29"/>
      <c r="AJO1" s="29"/>
      <c r="AJP1" s="29"/>
      <c r="AJQ1" s="29"/>
      <c r="AJR1" s="29"/>
      <c r="AJS1" s="29"/>
      <c r="AJT1" s="29"/>
      <c r="AJU1" s="29"/>
      <c r="AJV1" s="29"/>
      <c r="AJW1" s="29"/>
      <c r="AJX1" s="29"/>
      <c r="AJY1" s="29"/>
      <c r="AJZ1" s="29"/>
      <c r="AKA1" s="29"/>
      <c r="AKB1" s="29"/>
      <c r="AKC1" s="29"/>
      <c r="AKD1" s="29"/>
      <c r="AKE1" s="29"/>
      <c r="AKF1" s="29"/>
      <c r="AKG1" s="29"/>
      <c r="AKH1" s="29"/>
      <c r="AKI1" s="29"/>
      <c r="AKJ1" s="29"/>
      <c r="AKK1" s="29"/>
      <c r="AKL1" s="29"/>
      <c r="AKM1" s="29"/>
      <c r="AKN1" s="29"/>
      <c r="AKO1" s="29"/>
      <c r="AKP1" s="29"/>
      <c r="AKQ1" s="29"/>
      <c r="AKR1" s="29"/>
      <c r="AKS1" s="29"/>
      <c r="AKT1" s="29"/>
      <c r="AKU1" s="29"/>
      <c r="AKV1" s="29"/>
      <c r="AKW1" s="29"/>
      <c r="AKX1" s="29"/>
      <c r="AKY1" s="29"/>
      <c r="AKZ1" s="29"/>
      <c r="ALA1" s="29"/>
      <c r="ALB1" s="29"/>
      <c r="ALC1" s="29"/>
      <c r="ALD1" s="29"/>
      <c r="ALE1" s="29"/>
      <c r="ALF1" s="29"/>
      <c r="ALG1" s="29"/>
      <c r="ALH1" s="29"/>
      <c r="ALI1" s="29"/>
      <c r="ALJ1" s="29"/>
      <c r="ALK1" s="29"/>
      <c r="ALL1" s="29"/>
      <c r="ALM1" s="29"/>
      <c r="ALN1" s="29"/>
      <c r="ALO1" s="29"/>
      <c r="ALP1" s="29"/>
      <c r="ALQ1" s="29"/>
      <c r="ALR1" s="29"/>
      <c r="ALS1" s="29"/>
      <c r="ALT1" s="29"/>
      <c r="ALU1" s="29"/>
      <c r="ALV1" s="29"/>
      <c r="ALW1" s="29"/>
      <c r="ALX1" s="29"/>
      <c r="ALY1" s="29"/>
      <c r="ALZ1" s="29"/>
      <c r="AMA1" s="29"/>
      <c r="AMB1" s="29"/>
      <c r="AMC1" s="29"/>
      <c r="AMD1" s="29"/>
      <c r="AME1" s="29"/>
      <c r="AMF1" s="29"/>
      <c r="AMG1" s="29"/>
      <c r="AMH1" s="29"/>
      <c r="AMI1" s="29"/>
      <c r="AMJ1" s="29"/>
      <c r="AMK1" s="29"/>
    </row>
    <row r="2" spans="1:1025" x14ac:dyDescent="0.35">
      <c r="A2" s="3" t="s">
        <v>31</v>
      </c>
      <c r="B2" s="3" t="s">
        <v>32</v>
      </c>
      <c r="C2" s="3"/>
      <c r="D2" s="3" t="s">
        <v>33</v>
      </c>
      <c r="E2" s="3" t="s">
        <v>34</v>
      </c>
      <c r="F2" s="3" t="s">
        <v>35</v>
      </c>
      <c r="G2" s="3">
        <v>2000</v>
      </c>
      <c r="H2" s="4" t="s">
        <v>15</v>
      </c>
      <c r="I2" s="4" t="s">
        <v>1770</v>
      </c>
      <c r="J2" s="4" t="s">
        <v>1766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</row>
    <row r="3" spans="1:1025" x14ac:dyDescent="0.35">
      <c r="A3" s="3" t="s">
        <v>37</v>
      </c>
      <c r="B3" s="3" t="s">
        <v>38</v>
      </c>
      <c r="C3" s="3"/>
      <c r="D3" s="3" t="s">
        <v>39</v>
      </c>
      <c r="E3" s="3" t="s">
        <v>13</v>
      </c>
      <c r="F3" s="3" t="s">
        <v>35</v>
      </c>
      <c r="G3" s="3">
        <v>2005</v>
      </c>
      <c r="H3" s="3" t="s">
        <v>15</v>
      </c>
      <c r="I3" s="4" t="s">
        <v>1770</v>
      </c>
      <c r="J3" s="4" t="s">
        <v>216</v>
      </c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</row>
    <row r="4" spans="1:1025" x14ac:dyDescent="0.35">
      <c r="A4" s="3" t="s">
        <v>41</v>
      </c>
      <c r="B4" s="3" t="s">
        <v>42</v>
      </c>
      <c r="C4" s="3"/>
      <c r="D4" s="3" t="s">
        <v>43</v>
      </c>
      <c r="E4" s="3" t="s">
        <v>44</v>
      </c>
      <c r="F4" s="3" t="s">
        <v>45</v>
      </c>
      <c r="G4" s="3" t="s">
        <v>30</v>
      </c>
      <c r="H4" s="3" t="s">
        <v>46</v>
      </c>
      <c r="I4" s="4" t="s">
        <v>1770</v>
      </c>
      <c r="J4" s="4" t="s">
        <v>1746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</row>
    <row r="5" spans="1:1025" x14ac:dyDescent="0.35">
      <c r="A5" s="3" t="s">
        <v>1854</v>
      </c>
      <c r="B5" s="3" t="s">
        <v>38</v>
      </c>
      <c r="C5" s="3"/>
      <c r="D5" s="3"/>
      <c r="E5" s="3"/>
      <c r="F5" s="3"/>
      <c r="G5" s="3"/>
      <c r="H5" s="3"/>
      <c r="I5" s="4" t="s">
        <v>1753</v>
      </c>
      <c r="J5" s="38" t="s">
        <v>1857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</row>
    <row r="6" spans="1:1025" x14ac:dyDescent="0.35">
      <c r="A6" s="39" t="s">
        <v>59</v>
      </c>
      <c r="B6" s="38" t="s">
        <v>60</v>
      </c>
      <c r="C6" s="38"/>
      <c r="D6" s="39" t="s">
        <v>61</v>
      </c>
      <c r="E6" s="38" t="s">
        <v>62</v>
      </c>
      <c r="F6" s="38" t="s">
        <v>20</v>
      </c>
      <c r="G6" s="39">
        <v>2010</v>
      </c>
      <c r="H6" s="38" t="s">
        <v>21</v>
      </c>
      <c r="I6" s="4" t="s">
        <v>1770</v>
      </c>
      <c r="J6" s="4" t="s">
        <v>1746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</row>
    <row r="7" spans="1:1025" x14ac:dyDescent="0.35">
      <c r="A7" s="38" t="s">
        <v>63</v>
      </c>
      <c r="B7" s="38" t="s">
        <v>64</v>
      </c>
      <c r="C7" s="38"/>
      <c r="D7" s="39" t="s">
        <v>65</v>
      </c>
      <c r="E7" s="38" t="s">
        <v>51</v>
      </c>
      <c r="F7" s="38" t="s">
        <v>66</v>
      </c>
      <c r="G7" s="39">
        <v>2013</v>
      </c>
      <c r="H7" s="39" t="s">
        <v>15</v>
      </c>
      <c r="I7" s="39" t="s">
        <v>1770</v>
      </c>
      <c r="J7" s="39" t="s">
        <v>1746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</row>
    <row r="8" spans="1:1025" x14ac:dyDescent="0.35">
      <c r="A8" s="38" t="s">
        <v>1783</v>
      </c>
      <c r="B8" s="38" t="s">
        <v>38</v>
      </c>
      <c r="C8" s="38"/>
      <c r="D8" s="39"/>
      <c r="E8" s="38"/>
      <c r="F8" s="38"/>
      <c r="G8" s="39"/>
      <c r="H8" s="39"/>
      <c r="I8" s="39" t="s">
        <v>1753</v>
      </c>
      <c r="J8" s="38" t="s">
        <v>1857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</row>
    <row r="9" spans="1:1025" x14ac:dyDescent="0.35">
      <c r="A9" s="3" t="s">
        <v>74</v>
      </c>
      <c r="B9" s="3" t="s">
        <v>64</v>
      </c>
      <c r="C9" s="3"/>
      <c r="D9" s="3" t="s">
        <v>75</v>
      </c>
      <c r="E9" s="3" t="s">
        <v>13</v>
      </c>
      <c r="F9" s="3" t="s">
        <v>45</v>
      </c>
      <c r="G9" s="3" t="s">
        <v>30</v>
      </c>
      <c r="H9" s="3" t="s">
        <v>46</v>
      </c>
      <c r="I9" s="4"/>
      <c r="J9" s="4" t="s">
        <v>1746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</row>
    <row r="10" spans="1:1025" x14ac:dyDescent="0.35">
      <c r="A10" s="38" t="s">
        <v>1816</v>
      </c>
      <c r="B10" s="38" t="s">
        <v>71</v>
      </c>
      <c r="C10" s="38"/>
      <c r="D10" s="39"/>
      <c r="E10" s="38"/>
      <c r="F10" s="38"/>
      <c r="G10" s="39"/>
      <c r="H10" s="39"/>
      <c r="I10" s="39" t="s">
        <v>1751</v>
      </c>
      <c r="J10" s="38" t="s">
        <v>1766</v>
      </c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  <c r="AMK10" s="29"/>
    </row>
    <row r="11" spans="1:1025" x14ac:dyDescent="0.35">
      <c r="A11" s="39" t="s">
        <v>82</v>
      </c>
      <c r="B11" s="39" t="s">
        <v>71</v>
      </c>
      <c r="C11" s="38"/>
      <c r="D11" s="39" t="s">
        <v>83</v>
      </c>
      <c r="E11" s="38" t="s">
        <v>28</v>
      </c>
      <c r="F11" s="38" t="s">
        <v>66</v>
      </c>
      <c r="G11" s="38">
        <v>2015</v>
      </c>
      <c r="H11" s="38" t="s">
        <v>15</v>
      </c>
      <c r="I11" s="39"/>
      <c r="J11" s="39" t="s">
        <v>40</v>
      </c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</row>
    <row r="12" spans="1:1025" x14ac:dyDescent="0.35">
      <c r="A12" s="38" t="s">
        <v>86</v>
      </c>
      <c r="B12" s="38" t="s">
        <v>87</v>
      </c>
      <c r="C12" s="38"/>
      <c r="D12" s="38" t="s">
        <v>88</v>
      </c>
      <c r="E12" s="38" t="s">
        <v>28</v>
      </c>
      <c r="F12" s="38" t="s">
        <v>89</v>
      </c>
      <c r="G12" s="38">
        <v>2012</v>
      </c>
      <c r="H12" s="38" t="s">
        <v>90</v>
      </c>
      <c r="I12" s="39"/>
      <c r="J12" s="39" t="s">
        <v>1766</v>
      </c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</row>
    <row r="13" spans="1:1025" x14ac:dyDescent="0.35">
      <c r="A13" s="38" t="s">
        <v>94</v>
      </c>
      <c r="B13" s="38" t="s">
        <v>60</v>
      </c>
      <c r="C13" s="38"/>
      <c r="D13" s="38" t="s">
        <v>95</v>
      </c>
      <c r="E13" s="38" t="s">
        <v>13</v>
      </c>
      <c r="F13" s="38" t="s">
        <v>20</v>
      </c>
      <c r="G13" s="38">
        <v>2009</v>
      </c>
      <c r="H13" s="38" t="s">
        <v>21</v>
      </c>
      <c r="I13" s="38"/>
      <c r="J13" s="38" t="s">
        <v>216</v>
      </c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</row>
    <row r="14" spans="1:1025" x14ac:dyDescent="0.35">
      <c r="A14" s="38" t="s">
        <v>107</v>
      </c>
      <c r="B14" s="38" t="s">
        <v>10</v>
      </c>
      <c r="C14" s="38"/>
      <c r="D14" s="38" t="s">
        <v>75</v>
      </c>
      <c r="E14" s="38" t="s">
        <v>13</v>
      </c>
      <c r="F14" s="38" t="s">
        <v>20</v>
      </c>
      <c r="G14" s="38">
        <v>2016</v>
      </c>
      <c r="H14" s="38" t="s">
        <v>21</v>
      </c>
      <c r="I14" s="38"/>
      <c r="J14" s="38" t="s">
        <v>36</v>
      </c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</row>
    <row r="15" spans="1:1025" x14ac:dyDescent="0.35">
      <c r="A15" s="39" t="s">
        <v>1735</v>
      </c>
      <c r="B15" s="39" t="s">
        <v>341</v>
      </c>
      <c r="C15" s="39"/>
      <c r="D15" s="39" t="s">
        <v>513</v>
      </c>
      <c r="E15" s="38" t="s">
        <v>57</v>
      </c>
      <c r="F15" s="39" t="s">
        <v>20</v>
      </c>
      <c r="G15" s="39">
        <v>2018</v>
      </c>
      <c r="H15" s="39" t="s">
        <v>21</v>
      </c>
      <c r="I15" s="4"/>
      <c r="J15" s="4" t="s">
        <v>1683</v>
      </c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</row>
    <row r="16" spans="1:1025" x14ac:dyDescent="0.35">
      <c r="A16" s="40" t="s">
        <v>1699</v>
      </c>
      <c r="B16" s="40" t="s">
        <v>26</v>
      </c>
      <c r="C16" s="40" t="s">
        <v>11</v>
      </c>
      <c r="D16" s="40" t="s">
        <v>145</v>
      </c>
      <c r="E16" s="38" t="s">
        <v>28</v>
      </c>
      <c r="F16" s="40" t="s">
        <v>20</v>
      </c>
      <c r="G16" s="40">
        <v>2014</v>
      </c>
      <c r="H16" s="40" t="s">
        <v>21</v>
      </c>
      <c r="I16" s="40"/>
      <c r="J16" s="40" t="s">
        <v>36</v>
      </c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</row>
    <row r="17" spans="1:1025" x14ac:dyDescent="0.35">
      <c r="A17" s="3" t="s">
        <v>121</v>
      </c>
      <c r="B17" s="3" t="s">
        <v>71</v>
      </c>
      <c r="C17" s="3"/>
      <c r="D17" s="3" t="s">
        <v>122</v>
      </c>
      <c r="E17" s="3" t="s">
        <v>28</v>
      </c>
      <c r="F17" s="3" t="s">
        <v>14</v>
      </c>
      <c r="G17" s="4">
        <v>2002</v>
      </c>
      <c r="H17" s="4" t="s">
        <v>15</v>
      </c>
      <c r="I17" s="4"/>
      <c r="J17" s="4" t="s">
        <v>1746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</row>
    <row r="18" spans="1:1025" x14ac:dyDescent="0.35">
      <c r="A18" s="38" t="s">
        <v>134</v>
      </c>
      <c r="B18" s="38" t="s">
        <v>135</v>
      </c>
      <c r="C18" s="38"/>
      <c r="D18" s="38" t="s">
        <v>136</v>
      </c>
      <c r="E18" s="38" t="s">
        <v>44</v>
      </c>
      <c r="F18" s="38" t="s">
        <v>52</v>
      </c>
      <c r="G18" s="39">
        <v>2008</v>
      </c>
      <c r="H18" s="39" t="s">
        <v>46</v>
      </c>
      <c r="I18" s="39"/>
      <c r="J18" s="39" t="s">
        <v>137</v>
      </c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  <c r="AMK18" s="29"/>
    </row>
    <row r="19" spans="1:1025" x14ac:dyDescent="0.35">
      <c r="A19" s="38" t="s">
        <v>138</v>
      </c>
      <c r="B19" s="38" t="s">
        <v>60</v>
      </c>
      <c r="C19" s="38"/>
      <c r="D19" s="38" t="s">
        <v>106</v>
      </c>
      <c r="E19" s="38" t="s">
        <v>44</v>
      </c>
      <c r="F19" s="38" t="s">
        <v>66</v>
      </c>
      <c r="G19" s="38">
        <v>2011</v>
      </c>
      <c r="H19" s="38" t="s">
        <v>15</v>
      </c>
      <c r="I19" s="38"/>
      <c r="J19" s="38" t="s">
        <v>1746</v>
      </c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  <c r="AMK19" s="29"/>
    </row>
    <row r="20" spans="1:1025" x14ac:dyDescent="0.35">
      <c r="A20" s="3" t="s">
        <v>138</v>
      </c>
      <c r="B20" s="3" t="s">
        <v>143</v>
      </c>
      <c r="C20" s="3"/>
      <c r="D20" s="3" t="s">
        <v>144</v>
      </c>
      <c r="E20" s="3" t="s">
        <v>44</v>
      </c>
      <c r="F20" s="3" t="s">
        <v>35</v>
      </c>
      <c r="G20" s="3">
        <v>2001</v>
      </c>
      <c r="H20" s="3" t="s">
        <v>15</v>
      </c>
      <c r="I20" s="4"/>
      <c r="J20" s="4" t="s">
        <v>1746</v>
      </c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  <c r="AMK20" s="29"/>
    </row>
    <row r="21" spans="1:1025" x14ac:dyDescent="0.35">
      <c r="A21" s="3" t="s">
        <v>153</v>
      </c>
      <c r="B21" s="3" t="s">
        <v>154</v>
      </c>
      <c r="C21" s="3"/>
      <c r="D21" s="3" t="s">
        <v>155</v>
      </c>
      <c r="E21" s="3" t="s">
        <v>13</v>
      </c>
      <c r="F21" s="3" t="s">
        <v>45</v>
      </c>
      <c r="G21" s="4">
        <v>1996</v>
      </c>
      <c r="H21" s="4" t="s">
        <v>46</v>
      </c>
      <c r="I21" s="4"/>
      <c r="J21" s="4" t="s">
        <v>36</v>
      </c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</row>
    <row r="22" spans="1:1025" x14ac:dyDescent="0.35">
      <c r="A22" s="38" t="s">
        <v>156</v>
      </c>
      <c r="B22" s="38" t="s">
        <v>157</v>
      </c>
      <c r="C22" s="38"/>
      <c r="D22" s="38" t="s">
        <v>158</v>
      </c>
      <c r="E22" s="38" t="s">
        <v>13</v>
      </c>
      <c r="F22" s="38" t="s">
        <v>14</v>
      </c>
      <c r="G22" s="38">
        <v>2006</v>
      </c>
      <c r="H22" s="38" t="s">
        <v>15</v>
      </c>
      <c r="I22" s="39"/>
      <c r="J22" s="39" t="s">
        <v>1746</v>
      </c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</row>
    <row r="23" spans="1:1025" x14ac:dyDescent="0.35">
      <c r="A23" s="40" t="s">
        <v>159</v>
      </c>
      <c r="B23" s="40" t="s">
        <v>71</v>
      </c>
      <c r="C23" s="40"/>
      <c r="D23" s="40" t="s">
        <v>160</v>
      </c>
      <c r="E23" s="38" t="s">
        <v>13</v>
      </c>
      <c r="F23" s="40" t="s">
        <v>20</v>
      </c>
      <c r="G23" s="40">
        <v>2014</v>
      </c>
      <c r="H23" s="40" t="s">
        <v>21</v>
      </c>
      <c r="I23" s="40"/>
      <c r="J23" s="40" t="s">
        <v>36</v>
      </c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</row>
    <row r="24" spans="1:1025" x14ac:dyDescent="0.35">
      <c r="A24" s="34" t="s">
        <v>1675</v>
      </c>
      <c r="B24" s="34" t="s">
        <v>261</v>
      </c>
      <c r="C24" s="34"/>
      <c r="D24" s="34" t="s">
        <v>541</v>
      </c>
      <c r="E24" s="34" t="s">
        <v>44</v>
      </c>
      <c r="F24" s="34" t="s">
        <v>20</v>
      </c>
      <c r="G24" s="34">
        <v>2017</v>
      </c>
      <c r="H24" s="34" t="s">
        <v>21</v>
      </c>
      <c r="I24" s="34"/>
      <c r="J24" s="34" t="s">
        <v>1683</v>
      </c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</row>
    <row r="25" spans="1:1025" x14ac:dyDescent="0.35">
      <c r="A25" s="3" t="s">
        <v>161</v>
      </c>
      <c r="B25" s="3" t="s">
        <v>162</v>
      </c>
      <c r="C25" s="3"/>
      <c r="D25" s="3" t="s">
        <v>163</v>
      </c>
      <c r="E25" s="3" t="s">
        <v>62</v>
      </c>
      <c r="F25" s="3" t="s">
        <v>45</v>
      </c>
      <c r="G25" s="4">
        <v>1993</v>
      </c>
      <c r="H25" s="4" t="s">
        <v>46</v>
      </c>
      <c r="I25" s="4"/>
      <c r="J25" s="34" t="s">
        <v>1817</v>
      </c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</row>
    <row r="26" spans="1:1025" x14ac:dyDescent="0.35">
      <c r="A26" s="34" t="s">
        <v>1655</v>
      </c>
      <c r="B26" s="34" t="s">
        <v>212</v>
      </c>
      <c r="C26" s="34" t="s">
        <v>190</v>
      </c>
      <c r="D26" s="34" t="s">
        <v>173</v>
      </c>
      <c r="E26" s="34" t="s">
        <v>44</v>
      </c>
      <c r="F26" s="34" t="s">
        <v>20</v>
      </c>
      <c r="G26" s="34">
        <v>2017</v>
      </c>
      <c r="H26" s="34" t="s">
        <v>21</v>
      </c>
      <c r="I26" s="34"/>
      <c r="J26" s="34" t="s">
        <v>1817</v>
      </c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</row>
    <row r="27" spans="1:1025" x14ac:dyDescent="0.35">
      <c r="A27" s="39" t="s">
        <v>169</v>
      </c>
      <c r="B27" s="39" t="s">
        <v>78</v>
      </c>
      <c r="C27" s="39"/>
      <c r="D27" s="39" t="s">
        <v>170</v>
      </c>
      <c r="E27" s="38" t="s">
        <v>51</v>
      </c>
      <c r="F27" s="38" t="s">
        <v>66</v>
      </c>
      <c r="G27" s="39">
        <v>2010</v>
      </c>
      <c r="H27" s="39" t="s">
        <v>15</v>
      </c>
      <c r="I27" s="39"/>
      <c r="J27" s="39" t="s">
        <v>1746</v>
      </c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</row>
    <row r="28" spans="1:1025" x14ac:dyDescent="0.35">
      <c r="A28" s="40" t="s">
        <v>169</v>
      </c>
      <c r="B28" s="40" t="s">
        <v>87</v>
      </c>
      <c r="C28" s="40"/>
      <c r="D28" s="40" t="s">
        <v>173</v>
      </c>
      <c r="E28" s="38" t="s">
        <v>13</v>
      </c>
      <c r="F28" s="40" t="s">
        <v>20</v>
      </c>
      <c r="G28" s="40">
        <v>2014</v>
      </c>
      <c r="H28" s="40" t="s">
        <v>21</v>
      </c>
      <c r="I28" s="40"/>
      <c r="J28" s="40" t="s">
        <v>137</v>
      </c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</row>
    <row r="29" spans="1:1025" x14ac:dyDescent="0.35">
      <c r="A29" s="34" t="s">
        <v>1659</v>
      </c>
      <c r="B29" s="34" t="s">
        <v>71</v>
      </c>
      <c r="C29" s="34"/>
      <c r="D29" s="34" t="s">
        <v>1684</v>
      </c>
      <c r="E29" s="34" t="s">
        <v>13</v>
      </c>
      <c r="F29" s="34" t="s">
        <v>20</v>
      </c>
      <c r="G29" s="34">
        <v>2017</v>
      </c>
      <c r="H29" s="34" t="s">
        <v>21</v>
      </c>
      <c r="I29" s="34"/>
      <c r="J29" s="34" t="s">
        <v>1683</v>
      </c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</row>
    <row r="30" spans="1:1025" x14ac:dyDescent="0.35">
      <c r="A30" s="44" t="s">
        <v>174</v>
      </c>
      <c r="B30" s="44" t="s">
        <v>71</v>
      </c>
      <c r="C30" s="44"/>
      <c r="D30" s="44" t="s">
        <v>175</v>
      </c>
      <c r="E30" s="38" t="s">
        <v>62</v>
      </c>
      <c r="F30" s="38" t="s">
        <v>20</v>
      </c>
      <c r="G30" s="38">
        <v>2016</v>
      </c>
      <c r="H30" s="38" t="s">
        <v>21</v>
      </c>
      <c r="I30" s="38"/>
      <c r="J30" s="38" t="s">
        <v>36</v>
      </c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</row>
    <row r="31" spans="1:1025" x14ac:dyDescent="0.35">
      <c r="A31" s="41" t="s">
        <v>174</v>
      </c>
      <c r="B31" s="40" t="s">
        <v>78</v>
      </c>
      <c r="C31" s="40"/>
      <c r="D31" s="40" t="s">
        <v>176</v>
      </c>
      <c r="E31" s="38" t="s">
        <v>44</v>
      </c>
      <c r="F31" s="40" t="s">
        <v>66</v>
      </c>
      <c r="G31" s="38">
        <v>2012</v>
      </c>
      <c r="H31" s="40" t="s">
        <v>15</v>
      </c>
      <c r="I31" s="39"/>
      <c r="J31" s="39" t="s">
        <v>36</v>
      </c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</row>
    <row r="32" spans="1:1025" x14ac:dyDescent="0.35">
      <c r="A32" s="34" t="s">
        <v>174</v>
      </c>
      <c r="B32" s="34" t="s">
        <v>71</v>
      </c>
      <c r="C32" s="34"/>
      <c r="D32" s="35" t="s">
        <v>175</v>
      </c>
      <c r="E32" s="34" t="s">
        <v>62</v>
      </c>
      <c r="F32" s="34" t="s">
        <v>20</v>
      </c>
      <c r="G32" s="34">
        <v>2016</v>
      </c>
      <c r="H32" s="34" t="s">
        <v>21</v>
      </c>
      <c r="I32" s="34"/>
      <c r="J32" s="34" t="s">
        <v>36</v>
      </c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</row>
    <row r="33" spans="1:1025" x14ac:dyDescent="0.35">
      <c r="A33" s="40" t="s">
        <v>177</v>
      </c>
      <c r="B33" s="40" t="s">
        <v>78</v>
      </c>
      <c r="C33" s="40" t="s">
        <v>119</v>
      </c>
      <c r="D33" s="40" t="s">
        <v>178</v>
      </c>
      <c r="E33" s="40" t="s">
        <v>51</v>
      </c>
      <c r="F33" s="40" t="s">
        <v>66</v>
      </c>
      <c r="G33" s="40">
        <v>2014</v>
      </c>
      <c r="H33" s="40" t="s">
        <v>15</v>
      </c>
      <c r="I33" s="40"/>
      <c r="J33" s="40" t="s">
        <v>1766</v>
      </c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</row>
    <row r="34" spans="1:1025" x14ac:dyDescent="0.35">
      <c r="A34" s="34" t="s">
        <v>1625</v>
      </c>
      <c r="B34" s="34" t="s">
        <v>60</v>
      </c>
      <c r="C34" s="34"/>
      <c r="D34" s="35" t="s">
        <v>1632</v>
      </c>
      <c r="E34" s="34" t="s">
        <v>57</v>
      </c>
      <c r="F34" s="34" t="s">
        <v>20</v>
      </c>
      <c r="G34" s="34">
        <v>2016</v>
      </c>
      <c r="H34" s="34" t="s">
        <v>21</v>
      </c>
      <c r="I34" s="34"/>
      <c r="J34" s="34" t="s">
        <v>36</v>
      </c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</row>
    <row r="35" spans="1:1025" x14ac:dyDescent="0.35">
      <c r="A35" s="34" t="s">
        <v>1879</v>
      </c>
      <c r="B35" s="34" t="s">
        <v>261</v>
      </c>
      <c r="C35" s="34"/>
      <c r="D35" s="35"/>
      <c r="E35" s="34"/>
      <c r="F35" s="34"/>
      <c r="G35" s="34"/>
      <c r="H35" s="34"/>
      <c r="I35" s="34" t="s">
        <v>1753</v>
      </c>
      <c r="J35" s="34" t="s">
        <v>1858</v>
      </c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</row>
    <row r="36" spans="1:1025" x14ac:dyDescent="0.35">
      <c r="A36" s="40" t="s">
        <v>183</v>
      </c>
      <c r="B36" s="40" t="s">
        <v>87</v>
      </c>
      <c r="C36" s="40"/>
      <c r="D36" s="40" t="s">
        <v>184</v>
      </c>
      <c r="E36" s="38" t="s">
        <v>51</v>
      </c>
      <c r="F36" s="40" t="s">
        <v>20</v>
      </c>
      <c r="G36" s="40">
        <v>2014</v>
      </c>
      <c r="H36" s="40" t="s">
        <v>21</v>
      </c>
      <c r="I36" s="40"/>
      <c r="J36" s="40" t="s">
        <v>137</v>
      </c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</row>
    <row r="37" spans="1:1025" x14ac:dyDescent="0.35">
      <c r="A37" s="40" t="s">
        <v>185</v>
      </c>
      <c r="B37" s="40" t="s">
        <v>18</v>
      </c>
      <c r="C37" s="40" t="s">
        <v>186</v>
      </c>
      <c r="D37" s="40" t="s">
        <v>187</v>
      </c>
      <c r="E37" s="38" t="s">
        <v>13</v>
      </c>
      <c r="F37" s="40" t="s">
        <v>20</v>
      </c>
      <c r="G37" s="40">
        <v>2014</v>
      </c>
      <c r="H37" s="40" t="s">
        <v>21</v>
      </c>
      <c r="I37" s="40"/>
      <c r="J37" s="40" t="s">
        <v>137</v>
      </c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</row>
    <row r="38" spans="1:1025" x14ac:dyDescent="0.35">
      <c r="A38" s="38" t="s">
        <v>188</v>
      </c>
      <c r="B38" s="38" t="s">
        <v>189</v>
      </c>
      <c r="C38" s="38" t="s">
        <v>190</v>
      </c>
      <c r="D38" s="38" t="s">
        <v>191</v>
      </c>
      <c r="E38" s="38" t="s">
        <v>28</v>
      </c>
      <c r="F38" s="38" t="s">
        <v>20</v>
      </c>
      <c r="G38" s="38">
        <v>2016</v>
      </c>
      <c r="H38" s="38" t="s">
        <v>21</v>
      </c>
      <c r="I38" s="38"/>
      <c r="J38" s="38" t="s">
        <v>36</v>
      </c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</row>
    <row r="39" spans="1:1025" x14ac:dyDescent="0.35">
      <c r="A39" s="38" t="s">
        <v>188</v>
      </c>
      <c r="B39" s="38" t="s">
        <v>192</v>
      </c>
      <c r="C39" s="38" t="s">
        <v>190</v>
      </c>
      <c r="D39" s="39" t="s">
        <v>193</v>
      </c>
      <c r="E39" s="39" t="s">
        <v>57</v>
      </c>
      <c r="F39" s="40" t="s">
        <v>20</v>
      </c>
      <c r="G39" s="38">
        <v>2013</v>
      </c>
      <c r="H39" s="40" t="s">
        <v>21</v>
      </c>
      <c r="I39" s="40"/>
      <c r="J39" s="40" t="s">
        <v>137</v>
      </c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</row>
    <row r="40" spans="1:1025" x14ac:dyDescent="0.35">
      <c r="A40" s="38" t="s">
        <v>188</v>
      </c>
      <c r="B40" s="38" t="s">
        <v>60</v>
      </c>
      <c r="C40" s="38" t="s">
        <v>190</v>
      </c>
      <c r="D40" s="39" t="s">
        <v>194</v>
      </c>
      <c r="E40" s="38" t="s">
        <v>51</v>
      </c>
      <c r="F40" s="38" t="s">
        <v>20</v>
      </c>
      <c r="G40" s="38">
        <v>2015</v>
      </c>
      <c r="H40" s="38" t="s">
        <v>21</v>
      </c>
      <c r="I40" s="39"/>
      <c r="J40" s="39" t="s">
        <v>40</v>
      </c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</row>
    <row r="41" spans="1:1025" x14ac:dyDescent="0.35">
      <c r="A41" s="3" t="s">
        <v>188</v>
      </c>
      <c r="B41" s="3" t="s">
        <v>195</v>
      </c>
      <c r="C41" s="3" t="s">
        <v>190</v>
      </c>
      <c r="D41" s="3" t="s">
        <v>196</v>
      </c>
      <c r="E41" s="3" t="s">
        <v>51</v>
      </c>
      <c r="F41" s="3" t="s">
        <v>29</v>
      </c>
      <c r="G41" s="4" t="s">
        <v>30</v>
      </c>
      <c r="H41" s="4" t="s">
        <v>197</v>
      </c>
      <c r="I41" s="4"/>
      <c r="J41" s="4" t="s">
        <v>137</v>
      </c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</row>
    <row r="42" spans="1:1025" x14ac:dyDescent="0.35">
      <c r="A42" s="38" t="s">
        <v>198</v>
      </c>
      <c r="B42" s="38" t="s">
        <v>26</v>
      </c>
      <c r="C42" s="38" t="s">
        <v>190</v>
      </c>
      <c r="D42" s="39" t="s">
        <v>191</v>
      </c>
      <c r="E42" s="39" t="s">
        <v>28</v>
      </c>
      <c r="F42" s="38" t="s">
        <v>20</v>
      </c>
      <c r="G42" s="39">
        <v>2013</v>
      </c>
      <c r="H42" s="39" t="s">
        <v>21</v>
      </c>
      <c r="I42" s="39"/>
      <c r="J42" s="39" t="s">
        <v>137</v>
      </c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</row>
    <row r="43" spans="1:1025" x14ac:dyDescent="0.35">
      <c r="A43" s="38" t="s">
        <v>201</v>
      </c>
      <c r="B43" s="38" t="s">
        <v>38</v>
      </c>
      <c r="C43" s="38" t="s">
        <v>11</v>
      </c>
      <c r="D43" s="39" t="s">
        <v>196</v>
      </c>
      <c r="E43" s="38" t="s">
        <v>51</v>
      </c>
      <c r="F43" s="38" t="s">
        <v>202</v>
      </c>
      <c r="G43" s="38">
        <v>2013</v>
      </c>
      <c r="H43" s="40" t="s">
        <v>46</v>
      </c>
      <c r="I43" s="40"/>
      <c r="J43" s="40" t="s">
        <v>137</v>
      </c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</row>
    <row r="44" spans="1:1025" x14ac:dyDescent="0.35">
      <c r="A44" s="3" t="s">
        <v>206</v>
      </c>
      <c r="B44" s="3" t="s">
        <v>207</v>
      </c>
      <c r="C44" s="3"/>
      <c r="D44" s="3" t="s">
        <v>208</v>
      </c>
      <c r="E44" s="3" t="s">
        <v>62</v>
      </c>
      <c r="F44" s="3" t="s">
        <v>52</v>
      </c>
      <c r="G44" s="4">
        <v>2004</v>
      </c>
      <c r="H44" s="4" t="s">
        <v>46</v>
      </c>
      <c r="I44" s="4"/>
      <c r="J44" s="4" t="s">
        <v>137</v>
      </c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</row>
    <row r="45" spans="1:1025" x14ac:dyDescent="0.35">
      <c r="A45" s="38" t="s">
        <v>211</v>
      </c>
      <c r="B45" s="38" t="s">
        <v>212</v>
      </c>
      <c r="C45" s="38" t="s">
        <v>11</v>
      </c>
      <c r="D45" s="39" t="s">
        <v>213</v>
      </c>
      <c r="E45" s="38" t="s">
        <v>57</v>
      </c>
      <c r="F45" s="39" t="s">
        <v>20</v>
      </c>
      <c r="G45" s="39">
        <v>2011</v>
      </c>
      <c r="H45" s="39" t="s">
        <v>21</v>
      </c>
      <c r="I45" s="39"/>
      <c r="J45" s="39" t="s">
        <v>40</v>
      </c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</row>
    <row r="46" spans="1:1025" x14ac:dyDescent="0.35">
      <c r="A46" s="34" t="s">
        <v>214</v>
      </c>
      <c r="B46" s="34" t="s">
        <v>26</v>
      </c>
      <c r="C46" s="34" t="s">
        <v>190</v>
      </c>
      <c r="D46" s="34" t="s">
        <v>215</v>
      </c>
      <c r="E46" s="34" t="s">
        <v>44</v>
      </c>
      <c r="F46" s="34" t="s">
        <v>66</v>
      </c>
      <c r="G46" s="34">
        <v>2017</v>
      </c>
      <c r="H46" s="34" t="s">
        <v>15</v>
      </c>
      <c r="I46" s="34"/>
      <c r="J46" s="34" t="s">
        <v>1766</v>
      </c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</row>
    <row r="47" spans="1:1025" x14ac:dyDescent="0.35">
      <c r="A47" s="3" t="s">
        <v>220</v>
      </c>
      <c r="B47" s="3" t="s">
        <v>42</v>
      </c>
      <c r="C47" s="3" t="s">
        <v>11</v>
      </c>
      <c r="D47" s="3" t="s">
        <v>222</v>
      </c>
      <c r="E47" s="3" t="s">
        <v>57</v>
      </c>
      <c r="F47" s="3" t="s">
        <v>105</v>
      </c>
      <c r="G47" s="4" t="s">
        <v>30</v>
      </c>
      <c r="H47" s="4" t="s">
        <v>15</v>
      </c>
      <c r="I47" s="4"/>
      <c r="J47" s="4" t="s">
        <v>36</v>
      </c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</row>
    <row r="48" spans="1:1025" x14ac:dyDescent="0.35">
      <c r="A48" s="3" t="s">
        <v>223</v>
      </c>
      <c r="B48" s="3" t="s">
        <v>87</v>
      </c>
      <c r="C48" s="3"/>
      <c r="D48" s="3"/>
      <c r="E48" s="3"/>
      <c r="F48" s="3"/>
      <c r="G48" s="4"/>
      <c r="H48" s="4"/>
      <c r="I48" s="4" t="s">
        <v>1753</v>
      </c>
      <c r="J48" s="38" t="s">
        <v>1857</v>
      </c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</row>
    <row r="49" spans="1:1025" x14ac:dyDescent="0.35">
      <c r="A49" s="3" t="s">
        <v>225</v>
      </c>
      <c r="B49" s="3" t="s">
        <v>226</v>
      </c>
      <c r="C49" s="3"/>
      <c r="D49" s="3" t="s">
        <v>95</v>
      </c>
      <c r="E49" s="3" t="s">
        <v>13</v>
      </c>
      <c r="F49" s="3" t="s">
        <v>14</v>
      </c>
      <c r="G49" s="4">
        <v>2005</v>
      </c>
      <c r="H49" s="4" t="s">
        <v>15</v>
      </c>
      <c r="I49" s="4"/>
      <c r="J49" s="4" t="s">
        <v>36</v>
      </c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  <c r="AMK49" s="29"/>
    </row>
    <row r="50" spans="1:1025" x14ac:dyDescent="0.35">
      <c r="A50" s="3" t="s">
        <v>1831</v>
      </c>
      <c r="B50" s="3" t="s">
        <v>78</v>
      </c>
      <c r="C50" s="3" t="s">
        <v>119</v>
      </c>
      <c r="D50" s="3"/>
      <c r="E50" s="3"/>
      <c r="F50" s="3"/>
      <c r="G50" s="4"/>
      <c r="H50" s="4"/>
      <c r="I50" s="4" t="s">
        <v>1753</v>
      </c>
      <c r="J50" s="38" t="s">
        <v>1857</v>
      </c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</row>
    <row r="51" spans="1:1025" x14ac:dyDescent="0.35">
      <c r="A51" s="38" t="s">
        <v>227</v>
      </c>
      <c r="B51" s="38" t="s">
        <v>87</v>
      </c>
      <c r="C51" s="38"/>
      <c r="D51" s="39" t="s">
        <v>228</v>
      </c>
      <c r="E51" s="38" t="s">
        <v>51</v>
      </c>
      <c r="F51" s="38" t="s">
        <v>66</v>
      </c>
      <c r="G51" s="38">
        <v>2015</v>
      </c>
      <c r="H51" s="38" t="s">
        <v>15</v>
      </c>
      <c r="I51" s="39"/>
      <c r="J51" s="39" t="s">
        <v>40</v>
      </c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</row>
    <row r="52" spans="1:1025" x14ac:dyDescent="0.35">
      <c r="A52" s="3" t="s">
        <v>230</v>
      </c>
      <c r="B52" s="3" t="s">
        <v>101</v>
      </c>
      <c r="C52" s="3"/>
      <c r="D52" s="3" t="s">
        <v>231</v>
      </c>
      <c r="E52" s="3" t="s">
        <v>62</v>
      </c>
      <c r="F52" s="3" t="s">
        <v>105</v>
      </c>
      <c r="G52" s="4" t="s">
        <v>30</v>
      </c>
      <c r="H52" s="4" t="s">
        <v>15</v>
      </c>
      <c r="I52" s="4"/>
      <c r="J52" s="4" t="s">
        <v>137</v>
      </c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</row>
    <row r="53" spans="1:1025" x14ac:dyDescent="0.35">
      <c r="A53" s="38" t="s">
        <v>237</v>
      </c>
      <c r="B53" s="38" t="s">
        <v>87</v>
      </c>
      <c r="C53" s="38"/>
      <c r="D53" s="39" t="s">
        <v>238</v>
      </c>
      <c r="E53" s="38" t="s">
        <v>62</v>
      </c>
      <c r="F53" s="38" t="s">
        <v>66</v>
      </c>
      <c r="G53" s="38">
        <v>2015</v>
      </c>
      <c r="H53" s="38" t="s">
        <v>15</v>
      </c>
      <c r="I53" s="39"/>
      <c r="J53" s="39" t="s">
        <v>40</v>
      </c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</row>
    <row r="54" spans="1:1025" x14ac:dyDescent="0.35">
      <c r="A54" s="40" t="s">
        <v>243</v>
      </c>
      <c r="B54" s="40" t="s">
        <v>10</v>
      </c>
      <c r="C54" s="40"/>
      <c r="D54" s="40" t="s">
        <v>95</v>
      </c>
      <c r="E54" s="38" t="s">
        <v>13</v>
      </c>
      <c r="F54" s="40" t="s">
        <v>66</v>
      </c>
      <c r="G54" s="40">
        <v>2014</v>
      </c>
      <c r="H54" s="40" t="s">
        <v>15</v>
      </c>
      <c r="I54" s="40"/>
      <c r="J54" s="40" t="s">
        <v>137</v>
      </c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</row>
    <row r="55" spans="1:1025" x14ac:dyDescent="0.35">
      <c r="A55" s="38" t="s">
        <v>244</v>
      </c>
      <c r="B55" s="38" t="s">
        <v>192</v>
      </c>
      <c r="C55" s="38"/>
      <c r="D55" s="38" t="s">
        <v>245</v>
      </c>
      <c r="E55" s="38" t="s">
        <v>13</v>
      </c>
      <c r="F55" s="38" t="s">
        <v>66</v>
      </c>
      <c r="G55" s="38">
        <v>2015</v>
      </c>
      <c r="H55" s="38" t="s">
        <v>15</v>
      </c>
      <c r="I55" s="39"/>
      <c r="J55" s="39" t="s">
        <v>1766</v>
      </c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</row>
    <row r="56" spans="1:1025" x14ac:dyDescent="0.35">
      <c r="A56" s="3" t="s">
        <v>246</v>
      </c>
      <c r="B56" s="3" t="s">
        <v>60</v>
      </c>
      <c r="C56" s="3"/>
      <c r="D56" s="3" t="s">
        <v>219</v>
      </c>
      <c r="E56" s="3" t="s">
        <v>13</v>
      </c>
      <c r="F56" s="3" t="s">
        <v>14</v>
      </c>
      <c r="G56" s="4" t="s">
        <v>30</v>
      </c>
      <c r="H56" s="4" t="s">
        <v>15</v>
      </c>
      <c r="I56" s="4"/>
      <c r="J56" s="4" t="s">
        <v>1683</v>
      </c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</row>
    <row r="57" spans="1:1025" x14ac:dyDescent="0.35">
      <c r="A57" s="3" t="s">
        <v>247</v>
      </c>
      <c r="B57" s="3" t="s">
        <v>157</v>
      </c>
      <c r="C57" s="3"/>
      <c r="D57" s="3" t="s">
        <v>142</v>
      </c>
      <c r="E57" s="3" t="s">
        <v>51</v>
      </c>
      <c r="F57" s="3" t="s">
        <v>45</v>
      </c>
      <c r="G57" s="4" t="s">
        <v>30</v>
      </c>
      <c r="H57" s="4" t="s">
        <v>46</v>
      </c>
      <c r="I57" s="4"/>
      <c r="J57" s="4" t="s">
        <v>1683</v>
      </c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</row>
    <row r="58" spans="1:1025" x14ac:dyDescent="0.35">
      <c r="A58" s="38" t="s">
        <v>247</v>
      </c>
      <c r="B58" s="38" t="s">
        <v>248</v>
      </c>
      <c r="C58" s="38"/>
      <c r="D58" s="38" t="s">
        <v>142</v>
      </c>
      <c r="E58" s="38" t="s">
        <v>51</v>
      </c>
      <c r="F58" s="38" t="s">
        <v>66</v>
      </c>
      <c r="G58" s="39">
        <v>2009</v>
      </c>
      <c r="H58" s="39" t="s">
        <v>15</v>
      </c>
      <c r="I58" s="39" t="s">
        <v>1753</v>
      </c>
      <c r="J58" s="38" t="s">
        <v>1857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</row>
    <row r="59" spans="1:1025" x14ac:dyDescent="0.35">
      <c r="A59" s="3" t="s">
        <v>256</v>
      </c>
      <c r="B59" s="3" t="s">
        <v>71</v>
      </c>
      <c r="C59" s="3"/>
      <c r="D59" s="3" t="s">
        <v>257</v>
      </c>
      <c r="E59" s="3" t="s">
        <v>44</v>
      </c>
      <c r="F59" s="3" t="s">
        <v>35</v>
      </c>
      <c r="G59" s="4">
        <v>2005</v>
      </c>
      <c r="H59" s="4" t="s">
        <v>15</v>
      </c>
      <c r="I59" s="4"/>
      <c r="J59" s="4" t="s">
        <v>40</v>
      </c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</row>
    <row r="60" spans="1:1025" x14ac:dyDescent="0.35">
      <c r="A60" s="34" t="s">
        <v>1665</v>
      </c>
      <c r="B60" s="34" t="s">
        <v>26</v>
      </c>
      <c r="C60" s="34"/>
      <c r="D60" s="34" t="s">
        <v>658</v>
      </c>
      <c r="E60" s="34" t="s">
        <v>57</v>
      </c>
      <c r="F60" s="34" t="s">
        <v>20</v>
      </c>
      <c r="G60" s="34">
        <v>2017</v>
      </c>
      <c r="H60" s="34" t="s">
        <v>21</v>
      </c>
      <c r="I60" s="34"/>
      <c r="J60" s="39" t="s">
        <v>1817</v>
      </c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</row>
    <row r="61" spans="1:1025" x14ac:dyDescent="0.35">
      <c r="A61" s="34" t="s">
        <v>1681</v>
      </c>
      <c r="B61" s="34" t="s">
        <v>261</v>
      </c>
      <c r="C61" s="34"/>
      <c r="D61" s="34" t="s">
        <v>1217</v>
      </c>
      <c r="E61" s="34" t="s">
        <v>44</v>
      </c>
      <c r="F61" s="34" t="s">
        <v>20</v>
      </c>
      <c r="G61" s="34">
        <v>2017</v>
      </c>
      <c r="H61" s="34" t="s">
        <v>21</v>
      </c>
      <c r="I61" s="34"/>
      <c r="J61" s="34" t="s">
        <v>1683</v>
      </c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</row>
    <row r="62" spans="1:1025" x14ac:dyDescent="0.35">
      <c r="A62" s="34" t="s">
        <v>1860</v>
      </c>
      <c r="B62" s="34" t="s">
        <v>60</v>
      </c>
      <c r="C62" s="34"/>
      <c r="D62" s="34"/>
      <c r="E62" s="34"/>
      <c r="F62" s="34"/>
      <c r="G62" s="34"/>
      <c r="H62" s="34"/>
      <c r="I62" s="34" t="s">
        <v>1753</v>
      </c>
      <c r="J62" s="34" t="s">
        <v>1858</v>
      </c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</row>
    <row r="63" spans="1:1025" x14ac:dyDescent="0.35">
      <c r="A63" s="40" t="s">
        <v>258</v>
      </c>
      <c r="B63" s="40" t="s">
        <v>26</v>
      </c>
      <c r="C63" s="40"/>
      <c r="D63" s="40" t="s">
        <v>259</v>
      </c>
      <c r="E63" s="38" t="s">
        <v>13</v>
      </c>
      <c r="F63" s="40" t="s">
        <v>66</v>
      </c>
      <c r="G63" s="40">
        <v>2018</v>
      </c>
      <c r="H63" s="40" t="s">
        <v>15</v>
      </c>
      <c r="I63" s="39"/>
      <c r="J63" s="39" t="s">
        <v>1766</v>
      </c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</row>
    <row r="64" spans="1:1025" x14ac:dyDescent="0.35">
      <c r="A64" s="40" t="s">
        <v>263</v>
      </c>
      <c r="B64" s="40" t="s">
        <v>78</v>
      </c>
      <c r="C64" s="40"/>
      <c r="D64" s="40" t="s">
        <v>264</v>
      </c>
      <c r="E64" s="38" t="s">
        <v>57</v>
      </c>
      <c r="F64" s="40" t="s">
        <v>20</v>
      </c>
      <c r="G64" s="40">
        <v>2014</v>
      </c>
      <c r="H64" s="40" t="s">
        <v>21</v>
      </c>
      <c r="I64" s="40"/>
      <c r="J64" s="40" t="s">
        <v>137</v>
      </c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</row>
    <row r="65" spans="1:1025" x14ac:dyDescent="0.35">
      <c r="A65" s="34" t="s">
        <v>263</v>
      </c>
      <c r="B65" s="34" t="s">
        <v>261</v>
      </c>
      <c r="C65" s="34"/>
      <c r="D65" s="34" t="s">
        <v>367</v>
      </c>
      <c r="E65" s="34" t="s">
        <v>57</v>
      </c>
      <c r="F65" s="34" t="s">
        <v>20</v>
      </c>
      <c r="G65" s="34">
        <v>2017</v>
      </c>
      <c r="H65" s="34" t="s">
        <v>21</v>
      </c>
      <c r="I65" s="34"/>
      <c r="J65" s="34" t="s">
        <v>1766</v>
      </c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</row>
    <row r="66" spans="1:1025" x14ac:dyDescent="0.35">
      <c r="A66" s="40" t="s">
        <v>266</v>
      </c>
      <c r="B66" s="40" t="s">
        <v>171</v>
      </c>
      <c r="C66" s="40"/>
      <c r="D66" s="40" t="s">
        <v>267</v>
      </c>
      <c r="E66" s="38" t="s">
        <v>57</v>
      </c>
      <c r="F66" s="40" t="s">
        <v>20</v>
      </c>
      <c r="G66" s="40">
        <v>2014</v>
      </c>
      <c r="H66" s="40" t="s">
        <v>21</v>
      </c>
      <c r="I66" s="40"/>
      <c r="J66" s="40" t="s">
        <v>137</v>
      </c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  <c r="AMK66" s="29"/>
    </row>
    <row r="67" spans="1:1025" x14ac:dyDescent="0.35">
      <c r="A67" s="3" t="s">
        <v>268</v>
      </c>
      <c r="B67" s="3" t="s">
        <v>18</v>
      </c>
      <c r="C67" s="3" t="s">
        <v>11</v>
      </c>
      <c r="D67" s="3" t="s">
        <v>269</v>
      </c>
      <c r="E67" s="3" t="s">
        <v>13</v>
      </c>
      <c r="F67" s="3" t="s">
        <v>105</v>
      </c>
      <c r="G67" s="4" t="s">
        <v>30</v>
      </c>
      <c r="H67" s="4" t="s">
        <v>15</v>
      </c>
      <c r="I67" s="4"/>
      <c r="J67" s="4" t="s">
        <v>1746</v>
      </c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</row>
    <row r="68" spans="1:1025" x14ac:dyDescent="0.35">
      <c r="A68" s="3" t="s">
        <v>1878</v>
      </c>
      <c r="B68" s="3" t="s">
        <v>341</v>
      </c>
      <c r="C68" s="3"/>
      <c r="D68" s="3"/>
      <c r="E68" s="3"/>
      <c r="F68" s="3"/>
      <c r="G68" s="4"/>
      <c r="H68" s="4"/>
      <c r="I68" s="4" t="s">
        <v>1753</v>
      </c>
      <c r="J68" s="4" t="s">
        <v>1858</v>
      </c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</row>
    <row r="69" spans="1:1025" x14ac:dyDescent="0.35">
      <c r="A69" s="38" t="s">
        <v>272</v>
      </c>
      <c r="B69" s="38" t="s">
        <v>143</v>
      </c>
      <c r="C69" s="38"/>
      <c r="D69" s="38" t="s">
        <v>273</v>
      </c>
      <c r="E69" s="38" t="s">
        <v>62</v>
      </c>
      <c r="F69" s="38" t="s">
        <v>20</v>
      </c>
      <c r="G69" s="38">
        <v>2016</v>
      </c>
      <c r="H69" s="38" t="s">
        <v>21</v>
      </c>
      <c r="I69" s="38"/>
      <c r="J69" s="38" t="s">
        <v>36</v>
      </c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  <c r="AMK69" s="29"/>
    </row>
    <row r="70" spans="1:1025" x14ac:dyDescent="0.35">
      <c r="A70" s="38" t="s">
        <v>272</v>
      </c>
      <c r="B70" s="38" t="s">
        <v>261</v>
      </c>
      <c r="C70" s="38" t="s">
        <v>119</v>
      </c>
      <c r="D70" s="39" t="s">
        <v>274</v>
      </c>
      <c r="E70" s="38" t="s">
        <v>57</v>
      </c>
      <c r="F70" s="38" t="s">
        <v>20</v>
      </c>
      <c r="G70" s="38">
        <v>2015</v>
      </c>
      <c r="H70" s="38" t="s">
        <v>21</v>
      </c>
      <c r="I70" s="39"/>
      <c r="J70" s="39" t="s">
        <v>40</v>
      </c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  <c r="AMK70" s="29"/>
    </row>
    <row r="71" spans="1:1025" x14ac:dyDescent="0.35">
      <c r="A71" s="38" t="s">
        <v>272</v>
      </c>
      <c r="B71" s="38" t="s">
        <v>212</v>
      </c>
      <c r="C71" s="38"/>
      <c r="D71" s="39" t="s">
        <v>274</v>
      </c>
      <c r="E71" s="38" t="s">
        <v>57</v>
      </c>
      <c r="F71" s="38" t="s">
        <v>20</v>
      </c>
      <c r="G71" s="38">
        <v>2015</v>
      </c>
      <c r="H71" s="38" t="s">
        <v>21</v>
      </c>
      <c r="I71" s="39"/>
      <c r="J71" s="39" t="s">
        <v>40</v>
      </c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  <c r="AMK71" s="29"/>
    </row>
    <row r="72" spans="1:1025" x14ac:dyDescent="0.35">
      <c r="A72" s="54" t="s">
        <v>272</v>
      </c>
      <c r="B72" s="54" t="s">
        <v>10</v>
      </c>
      <c r="C72" s="54"/>
      <c r="D72" s="54" t="s">
        <v>1645</v>
      </c>
      <c r="E72" s="53" t="s">
        <v>51</v>
      </c>
      <c r="F72" s="54" t="s">
        <v>20</v>
      </c>
      <c r="G72" s="53">
        <v>2016</v>
      </c>
      <c r="H72" s="53" t="s">
        <v>21</v>
      </c>
      <c r="I72" s="53"/>
      <c r="J72" s="53" t="s">
        <v>36</v>
      </c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  <c r="AMK72" s="29"/>
    </row>
    <row r="73" spans="1:1025" x14ac:dyDescent="0.35">
      <c r="A73" s="54" t="s">
        <v>272</v>
      </c>
      <c r="B73" s="54" t="s">
        <v>26</v>
      </c>
      <c r="C73" s="54" t="s">
        <v>119</v>
      </c>
      <c r="D73" s="54" t="s">
        <v>461</v>
      </c>
      <c r="E73" s="53" t="s">
        <v>44</v>
      </c>
      <c r="F73" s="54" t="s">
        <v>20</v>
      </c>
      <c r="G73" s="53">
        <v>2017</v>
      </c>
      <c r="H73" s="53" t="s">
        <v>1732</v>
      </c>
      <c r="I73" s="53"/>
      <c r="J73" s="53" t="s">
        <v>1766</v>
      </c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  <c r="AMK73" s="29"/>
    </row>
    <row r="74" spans="1:1025" x14ac:dyDescent="0.35">
      <c r="A74" s="38" t="s">
        <v>275</v>
      </c>
      <c r="B74" s="38" t="s">
        <v>276</v>
      </c>
      <c r="C74" s="38"/>
      <c r="D74" s="38" t="s">
        <v>277</v>
      </c>
      <c r="E74" s="38" t="s">
        <v>62</v>
      </c>
      <c r="F74" s="38" t="s">
        <v>35</v>
      </c>
      <c r="G74" s="39">
        <v>2006</v>
      </c>
      <c r="H74" s="39" t="s">
        <v>15</v>
      </c>
      <c r="I74" s="39"/>
      <c r="J74" s="39" t="s">
        <v>1817</v>
      </c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  <c r="AMK74" s="29"/>
    </row>
    <row r="75" spans="1:1025" x14ac:dyDescent="0.35">
      <c r="A75" s="38" t="s">
        <v>280</v>
      </c>
      <c r="B75" s="38" t="s">
        <v>281</v>
      </c>
      <c r="C75" s="38"/>
      <c r="D75" s="38" t="s">
        <v>282</v>
      </c>
      <c r="E75" s="38" t="s">
        <v>57</v>
      </c>
      <c r="F75" s="38" t="s">
        <v>66</v>
      </c>
      <c r="G75" s="39">
        <v>2009</v>
      </c>
      <c r="H75" s="39" t="s">
        <v>15</v>
      </c>
      <c r="I75" s="4"/>
      <c r="J75" s="39" t="s">
        <v>1766</v>
      </c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  <c r="AMK75" s="29"/>
    </row>
    <row r="76" spans="1:1025" x14ac:dyDescent="0.35">
      <c r="A76" s="38" t="s">
        <v>283</v>
      </c>
      <c r="B76" s="38" t="s">
        <v>87</v>
      </c>
      <c r="C76" s="38"/>
      <c r="D76" s="38" t="s">
        <v>284</v>
      </c>
      <c r="E76" s="38" t="s">
        <v>62</v>
      </c>
      <c r="F76" s="38" t="s">
        <v>66</v>
      </c>
      <c r="G76" s="39">
        <v>2011</v>
      </c>
      <c r="H76" s="39" t="s">
        <v>15</v>
      </c>
      <c r="I76" s="39"/>
      <c r="J76" s="39" t="s">
        <v>1766</v>
      </c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  <c r="AMK76" s="29"/>
    </row>
    <row r="77" spans="1:1025" x14ac:dyDescent="0.35">
      <c r="A77" s="38" t="s">
        <v>1864</v>
      </c>
      <c r="B77" s="38" t="s">
        <v>64</v>
      </c>
      <c r="C77" s="38"/>
      <c r="D77" s="38"/>
      <c r="E77" s="38"/>
      <c r="F77" s="38"/>
      <c r="G77" s="39"/>
      <c r="H77" s="39"/>
      <c r="I77" s="39" t="s">
        <v>1753</v>
      </c>
      <c r="J77" s="39" t="s">
        <v>1858</v>
      </c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  <c r="AMK77" s="29"/>
    </row>
    <row r="78" spans="1:1025" x14ac:dyDescent="0.35">
      <c r="A78" s="3" t="s">
        <v>287</v>
      </c>
      <c r="B78" s="3" t="s">
        <v>60</v>
      </c>
      <c r="C78" s="3"/>
      <c r="D78" s="3" t="s">
        <v>288</v>
      </c>
      <c r="E78" s="3" t="s">
        <v>57</v>
      </c>
      <c r="F78" s="3" t="s">
        <v>35</v>
      </c>
      <c r="G78" s="4">
        <v>1999</v>
      </c>
      <c r="H78" s="4" t="s">
        <v>15</v>
      </c>
      <c r="I78" s="4"/>
      <c r="J78" s="4" t="s">
        <v>40</v>
      </c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  <c r="AMK78" s="29"/>
    </row>
    <row r="79" spans="1:1025" x14ac:dyDescent="0.35">
      <c r="A79" s="40" t="s">
        <v>289</v>
      </c>
      <c r="B79" s="40" t="s">
        <v>290</v>
      </c>
      <c r="C79" s="40"/>
      <c r="D79" s="40" t="s">
        <v>291</v>
      </c>
      <c r="E79" s="38" t="s">
        <v>44</v>
      </c>
      <c r="F79" s="40" t="s">
        <v>20</v>
      </c>
      <c r="G79" s="40">
        <v>2014</v>
      </c>
      <c r="H79" s="40" t="s">
        <v>21</v>
      </c>
      <c r="I79" s="40"/>
      <c r="J79" s="40" t="s">
        <v>137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  <c r="AMK79" s="29"/>
    </row>
    <row r="80" spans="1:1025" x14ac:dyDescent="0.35">
      <c r="A80" s="39" t="s">
        <v>292</v>
      </c>
      <c r="B80" s="39" t="s">
        <v>60</v>
      </c>
      <c r="C80" s="38" t="s">
        <v>11</v>
      </c>
      <c r="D80" s="39" t="s">
        <v>288</v>
      </c>
      <c r="E80" s="38" t="s">
        <v>57</v>
      </c>
      <c r="F80" s="38" t="s">
        <v>20</v>
      </c>
      <c r="G80" s="38">
        <v>2015</v>
      </c>
      <c r="H80" s="38" t="s">
        <v>21</v>
      </c>
      <c r="I80" s="39"/>
      <c r="J80" s="39" t="s">
        <v>40</v>
      </c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  <c r="AMK80" s="29"/>
    </row>
    <row r="81" spans="1:1025" x14ac:dyDescent="0.35">
      <c r="A81" s="3" t="s">
        <v>292</v>
      </c>
      <c r="B81" s="3" t="s">
        <v>293</v>
      </c>
      <c r="C81" s="3" t="s">
        <v>11</v>
      </c>
      <c r="D81" s="3" t="s">
        <v>294</v>
      </c>
      <c r="E81" s="3" t="s">
        <v>57</v>
      </c>
      <c r="F81" s="3" t="s">
        <v>35</v>
      </c>
      <c r="G81" s="4">
        <v>2004</v>
      </c>
      <c r="H81" s="4" t="s">
        <v>15</v>
      </c>
      <c r="I81" s="4"/>
      <c r="J81" s="4" t="s">
        <v>1746</v>
      </c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  <c r="AMK81" s="29"/>
    </row>
    <row r="82" spans="1:1025" x14ac:dyDescent="0.35">
      <c r="A82" s="3" t="s">
        <v>1819</v>
      </c>
      <c r="B82" s="3" t="s">
        <v>26</v>
      </c>
      <c r="C82" s="3"/>
      <c r="D82" s="3"/>
      <c r="E82" s="3"/>
      <c r="F82" s="3"/>
      <c r="G82" s="4"/>
      <c r="H82" s="4"/>
      <c r="I82" s="4" t="s">
        <v>1753</v>
      </c>
      <c r="J82" s="38" t="s">
        <v>1857</v>
      </c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</row>
    <row r="83" spans="1:1025" x14ac:dyDescent="0.35">
      <c r="A83" s="3" t="s">
        <v>1682</v>
      </c>
      <c r="B83" s="3" t="s">
        <v>10</v>
      </c>
      <c r="C83" s="3"/>
      <c r="D83" s="3"/>
      <c r="E83" s="3"/>
      <c r="F83" s="3"/>
      <c r="G83" s="4"/>
      <c r="H83" s="4"/>
      <c r="I83" s="4" t="s">
        <v>1753</v>
      </c>
      <c r="J83" s="38" t="s">
        <v>1857</v>
      </c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  <c r="AMK83" s="29"/>
    </row>
    <row r="84" spans="1:1025" x14ac:dyDescent="0.35">
      <c r="A84" s="34" t="s">
        <v>1682</v>
      </c>
      <c r="B84" s="34" t="s">
        <v>64</v>
      </c>
      <c r="C84" s="34"/>
      <c r="D84" s="34" t="s">
        <v>1212</v>
      </c>
      <c r="E84" s="34" t="s">
        <v>13</v>
      </c>
      <c r="F84" s="34" t="s">
        <v>20</v>
      </c>
      <c r="G84" s="34">
        <v>2017</v>
      </c>
      <c r="H84" s="34" t="s">
        <v>21</v>
      </c>
      <c r="I84" s="34"/>
      <c r="J84" s="34" t="s">
        <v>1683</v>
      </c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  <c r="AMK84" s="29"/>
    </row>
    <row r="85" spans="1:1025" x14ac:dyDescent="0.35">
      <c r="A85" s="39" t="s">
        <v>301</v>
      </c>
      <c r="B85" s="39" t="s">
        <v>71</v>
      </c>
      <c r="C85" s="38"/>
      <c r="D85" s="39" t="s">
        <v>302</v>
      </c>
      <c r="E85" s="38" t="s">
        <v>57</v>
      </c>
      <c r="F85" s="38" t="s">
        <v>20</v>
      </c>
      <c r="G85" s="38">
        <v>2015</v>
      </c>
      <c r="H85" s="38" t="s">
        <v>21</v>
      </c>
      <c r="I85" s="39"/>
      <c r="J85" s="39" t="s">
        <v>1746</v>
      </c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</row>
    <row r="86" spans="1:1025" x14ac:dyDescent="0.35">
      <c r="A86" s="38" t="s">
        <v>303</v>
      </c>
      <c r="B86" s="38" t="s">
        <v>87</v>
      </c>
      <c r="C86" s="38"/>
      <c r="D86" s="38" t="s">
        <v>95</v>
      </c>
      <c r="E86" s="38" t="s">
        <v>13</v>
      </c>
      <c r="F86" s="38" t="s">
        <v>20</v>
      </c>
      <c r="G86" s="38">
        <v>2015</v>
      </c>
      <c r="H86" s="38" t="s">
        <v>21</v>
      </c>
      <c r="I86" s="39"/>
      <c r="J86" s="39" t="s">
        <v>40</v>
      </c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  <c r="AMK86" s="29"/>
    </row>
    <row r="87" spans="1:1025" x14ac:dyDescent="0.35">
      <c r="A87" s="39" t="s">
        <v>307</v>
      </c>
      <c r="B87" s="39" t="s">
        <v>26</v>
      </c>
      <c r="C87" s="38"/>
      <c r="D87" s="46" t="s">
        <v>205</v>
      </c>
      <c r="E87" s="38" t="s">
        <v>13</v>
      </c>
      <c r="F87" s="38" t="s">
        <v>66</v>
      </c>
      <c r="G87" s="38">
        <v>2013</v>
      </c>
      <c r="H87" s="40" t="s">
        <v>15</v>
      </c>
      <c r="I87" s="40"/>
      <c r="J87" s="40" t="s">
        <v>36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  <c r="AMK87" s="29"/>
    </row>
    <row r="88" spans="1:1025" x14ac:dyDescent="0.35">
      <c r="A88" s="39" t="s">
        <v>1868</v>
      </c>
      <c r="B88" s="39" t="s">
        <v>1869</v>
      </c>
      <c r="C88" s="38"/>
      <c r="D88" s="46"/>
      <c r="E88" s="38"/>
      <c r="F88" s="38"/>
      <c r="G88" s="38"/>
      <c r="H88" s="40"/>
      <c r="I88" s="40" t="s">
        <v>1753</v>
      </c>
      <c r="J88" s="40" t="s">
        <v>1858</v>
      </c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  <c r="AMK88" s="29"/>
    </row>
    <row r="89" spans="1:1025" x14ac:dyDescent="0.35">
      <c r="A89" s="39" t="s">
        <v>1868</v>
      </c>
      <c r="B89" s="39" t="s">
        <v>1870</v>
      </c>
      <c r="C89" s="38"/>
      <c r="D89" s="46"/>
      <c r="E89" s="38"/>
      <c r="F89" s="38"/>
      <c r="G89" s="38"/>
      <c r="H89" s="40"/>
      <c r="I89" s="40" t="s">
        <v>1753</v>
      </c>
      <c r="J89" s="40" t="s">
        <v>1858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  <c r="AMK89" s="29"/>
    </row>
    <row r="90" spans="1:1025" x14ac:dyDescent="0.35">
      <c r="A90" s="3" t="s">
        <v>308</v>
      </c>
      <c r="B90" s="3" t="s">
        <v>38</v>
      </c>
      <c r="C90" s="3"/>
      <c r="D90" s="3" t="s">
        <v>309</v>
      </c>
      <c r="E90" s="3" t="s">
        <v>44</v>
      </c>
      <c r="F90" s="3" t="s">
        <v>105</v>
      </c>
      <c r="G90" s="4" t="s">
        <v>30</v>
      </c>
      <c r="H90" s="4" t="s">
        <v>15</v>
      </c>
      <c r="I90" s="4"/>
      <c r="J90" s="4" t="s">
        <v>1683</v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  <c r="AMK90" s="29"/>
    </row>
    <row r="91" spans="1:1025" x14ac:dyDescent="0.35">
      <c r="A91" s="38" t="s">
        <v>315</v>
      </c>
      <c r="B91" s="38" t="s">
        <v>316</v>
      </c>
      <c r="C91" s="38"/>
      <c r="D91" s="38" t="s">
        <v>317</v>
      </c>
      <c r="E91" s="38" t="s">
        <v>13</v>
      </c>
      <c r="F91" s="38" t="s">
        <v>66</v>
      </c>
      <c r="G91" s="39">
        <v>2009</v>
      </c>
      <c r="H91" s="39" t="s">
        <v>15</v>
      </c>
      <c r="I91" s="39"/>
      <c r="J91" s="39" t="s">
        <v>1817</v>
      </c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  <c r="AMK91" s="29"/>
    </row>
    <row r="92" spans="1:1025" x14ac:dyDescent="0.35">
      <c r="A92" s="38" t="s">
        <v>318</v>
      </c>
      <c r="B92" s="38" t="s">
        <v>78</v>
      </c>
      <c r="C92" s="38"/>
      <c r="D92" s="38" t="s">
        <v>163</v>
      </c>
      <c r="E92" s="38" t="s">
        <v>62</v>
      </c>
      <c r="F92" s="38" t="s">
        <v>20</v>
      </c>
      <c r="G92" s="38">
        <v>2016</v>
      </c>
      <c r="H92" s="38" t="s">
        <v>21</v>
      </c>
      <c r="I92" s="38"/>
      <c r="J92" s="38" t="s">
        <v>36</v>
      </c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  <c r="AMK92" s="29"/>
    </row>
    <row r="93" spans="1:1025" x14ac:dyDescent="0.35">
      <c r="A93" s="38" t="s">
        <v>319</v>
      </c>
      <c r="B93" s="38" t="s">
        <v>60</v>
      </c>
      <c r="C93" s="38"/>
      <c r="D93" s="38" t="s">
        <v>282</v>
      </c>
      <c r="E93" s="38" t="s">
        <v>57</v>
      </c>
      <c r="F93" s="38" t="s">
        <v>66</v>
      </c>
      <c r="G93" s="39">
        <v>2010</v>
      </c>
      <c r="H93" s="38" t="s">
        <v>15</v>
      </c>
      <c r="I93" s="39"/>
      <c r="J93" s="39" t="s">
        <v>1746</v>
      </c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  <c r="AMK93" s="29"/>
    </row>
    <row r="94" spans="1:1025" x14ac:dyDescent="0.35">
      <c r="A94" s="38" t="s">
        <v>319</v>
      </c>
      <c r="B94" s="38" t="s">
        <v>1701</v>
      </c>
      <c r="C94" s="38"/>
      <c r="D94" s="39" t="s">
        <v>282</v>
      </c>
      <c r="E94" s="38" t="s">
        <v>57</v>
      </c>
      <c r="F94" s="38" t="s">
        <v>20</v>
      </c>
      <c r="G94" s="38">
        <v>2015</v>
      </c>
      <c r="H94" s="38" t="s">
        <v>21</v>
      </c>
      <c r="I94" s="39"/>
      <c r="J94" s="39" t="s">
        <v>1746</v>
      </c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  <c r="AMK94" s="29"/>
    </row>
    <row r="95" spans="1:1025" x14ac:dyDescent="0.35">
      <c r="A95" s="3" t="s">
        <v>1762</v>
      </c>
      <c r="B95" s="3" t="s">
        <v>697</v>
      </c>
      <c r="C95" s="3"/>
      <c r="D95" s="3" t="s">
        <v>1763</v>
      </c>
      <c r="E95" s="3" t="s">
        <v>57</v>
      </c>
      <c r="F95" s="3" t="s">
        <v>1761</v>
      </c>
      <c r="G95" s="3">
        <v>2018</v>
      </c>
      <c r="H95" s="3" t="s">
        <v>1761</v>
      </c>
      <c r="I95" s="3"/>
      <c r="J95" s="39" t="s">
        <v>1766</v>
      </c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  <c r="AMK95" s="29"/>
    </row>
    <row r="96" spans="1:1025" x14ac:dyDescent="0.35">
      <c r="A96" s="39" t="s">
        <v>322</v>
      </c>
      <c r="B96" s="39" t="s">
        <v>87</v>
      </c>
      <c r="C96" s="38"/>
      <c r="D96" s="39" t="s">
        <v>222</v>
      </c>
      <c r="E96" s="38" t="s">
        <v>57</v>
      </c>
      <c r="F96" s="38" t="s">
        <v>20</v>
      </c>
      <c r="G96" s="38">
        <v>2015</v>
      </c>
      <c r="H96" s="38" t="s">
        <v>21</v>
      </c>
      <c r="I96" s="39"/>
      <c r="J96" s="39" t="s">
        <v>40</v>
      </c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  <c r="AMK96" s="29"/>
    </row>
    <row r="97" spans="1:1025" x14ac:dyDescent="0.35">
      <c r="A97" s="39" t="s">
        <v>1852</v>
      </c>
      <c r="B97" s="39" t="s">
        <v>1853</v>
      </c>
      <c r="C97" s="38"/>
      <c r="D97" s="39"/>
      <c r="E97" s="38"/>
      <c r="F97" s="38"/>
      <c r="G97" s="38"/>
      <c r="H97" s="38"/>
      <c r="I97" s="39" t="s">
        <v>1753</v>
      </c>
      <c r="J97" s="38" t="s">
        <v>1857</v>
      </c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  <c r="AMK97" s="29"/>
    </row>
    <row r="98" spans="1:1025" x14ac:dyDescent="0.35">
      <c r="A98" s="54" t="s">
        <v>1639</v>
      </c>
      <c r="B98" s="54" t="s">
        <v>78</v>
      </c>
      <c r="C98" s="54" t="s">
        <v>11</v>
      </c>
      <c r="D98" s="54" t="s">
        <v>1646</v>
      </c>
      <c r="E98" s="53" t="s">
        <v>51</v>
      </c>
      <c r="F98" s="54" t="s">
        <v>20</v>
      </c>
      <c r="G98" s="53">
        <v>2016</v>
      </c>
      <c r="H98" s="53" t="s">
        <v>21</v>
      </c>
      <c r="I98" s="53"/>
      <c r="J98" s="53" t="s">
        <v>36</v>
      </c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  <c r="AMK98" s="29"/>
    </row>
    <row r="99" spans="1:1025" x14ac:dyDescent="0.35">
      <c r="A99" s="39" t="s">
        <v>337</v>
      </c>
      <c r="B99" s="39" t="s">
        <v>261</v>
      </c>
      <c r="C99" s="39"/>
      <c r="D99" s="39" t="s">
        <v>75</v>
      </c>
      <c r="E99" s="38" t="s">
        <v>13</v>
      </c>
      <c r="F99" s="38" t="s">
        <v>20</v>
      </c>
      <c r="G99" s="38">
        <v>2016</v>
      </c>
      <c r="H99" s="38" t="s">
        <v>21</v>
      </c>
      <c r="I99" s="38"/>
      <c r="J99" s="38" t="s">
        <v>36</v>
      </c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  <c r="AMK99" s="29"/>
    </row>
    <row r="100" spans="1:1025" x14ac:dyDescent="0.35">
      <c r="A100" s="40" t="s">
        <v>337</v>
      </c>
      <c r="B100" s="40" t="s">
        <v>10</v>
      </c>
      <c r="C100" s="40"/>
      <c r="D100" s="40" t="s">
        <v>338</v>
      </c>
      <c r="E100" s="38" t="s">
        <v>51</v>
      </c>
      <c r="F100" s="40" t="s">
        <v>20</v>
      </c>
      <c r="G100" s="40">
        <v>2014</v>
      </c>
      <c r="H100" s="40" t="s">
        <v>21</v>
      </c>
      <c r="I100" s="39"/>
      <c r="J100" s="39" t="s">
        <v>137</v>
      </c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  <c r="AMK100" s="29"/>
    </row>
    <row r="101" spans="1:1025" x14ac:dyDescent="0.35">
      <c r="A101" s="34" t="s">
        <v>337</v>
      </c>
      <c r="B101" s="34" t="s">
        <v>261</v>
      </c>
      <c r="C101" s="34"/>
      <c r="D101" s="35" t="s">
        <v>75</v>
      </c>
      <c r="E101" s="34" t="s">
        <v>13</v>
      </c>
      <c r="F101" s="34" t="s">
        <v>20</v>
      </c>
      <c r="G101" s="34">
        <v>2016</v>
      </c>
      <c r="H101" s="34" t="s">
        <v>21</v>
      </c>
      <c r="I101" s="34"/>
      <c r="J101" s="34" t="s">
        <v>36</v>
      </c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  <c r="AMK101" s="29"/>
    </row>
    <row r="102" spans="1:1025" x14ac:dyDescent="0.35">
      <c r="A102" s="38" t="s">
        <v>339</v>
      </c>
      <c r="B102" s="38" t="s">
        <v>212</v>
      </c>
      <c r="C102" s="38"/>
      <c r="D102" s="38" t="s">
        <v>136</v>
      </c>
      <c r="E102" s="38" t="s">
        <v>44</v>
      </c>
      <c r="F102" s="38" t="s">
        <v>35</v>
      </c>
      <c r="G102" s="39">
        <v>2002</v>
      </c>
      <c r="H102" s="39" t="s">
        <v>15</v>
      </c>
      <c r="I102" s="39"/>
      <c r="J102" s="39" t="s">
        <v>36</v>
      </c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  <c r="AMK102" s="29"/>
    </row>
    <row r="103" spans="1:1025" x14ac:dyDescent="0.35">
      <c r="A103" s="38" t="s">
        <v>1808</v>
      </c>
      <c r="B103" s="38" t="s">
        <v>171</v>
      </c>
      <c r="C103" s="38"/>
      <c r="D103" s="39"/>
      <c r="E103" s="38"/>
      <c r="F103" s="38"/>
      <c r="G103" s="39"/>
      <c r="H103" s="39"/>
      <c r="I103" s="39" t="s">
        <v>1751</v>
      </c>
      <c r="J103" s="38" t="s">
        <v>1766</v>
      </c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  <c r="AMK103" s="29"/>
    </row>
    <row r="104" spans="1:1025" x14ac:dyDescent="0.35">
      <c r="A104" s="38" t="s">
        <v>340</v>
      </c>
      <c r="B104" s="38" t="s">
        <v>341</v>
      </c>
      <c r="C104" s="38"/>
      <c r="D104" s="38" t="s">
        <v>342</v>
      </c>
      <c r="E104" s="38" t="s">
        <v>44</v>
      </c>
      <c r="F104" s="38" t="s">
        <v>35</v>
      </c>
      <c r="G104" s="39">
        <v>2005</v>
      </c>
      <c r="H104" s="39" t="s">
        <v>15</v>
      </c>
      <c r="I104" s="39"/>
      <c r="J104" s="39" t="s">
        <v>1766</v>
      </c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  <c r="AMK104" s="29"/>
    </row>
    <row r="105" spans="1:1025" x14ac:dyDescent="0.35">
      <c r="A105" s="40" t="s">
        <v>343</v>
      </c>
      <c r="B105" s="40" t="s">
        <v>42</v>
      </c>
      <c r="C105" s="40"/>
      <c r="D105" s="40" t="s">
        <v>344</v>
      </c>
      <c r="E105" s="38" t="s">
        <v>44</v>
      </c>
      <c r="F105" s="40" t="s">
        <v>20</v>
      </c>
      <c r="G105" s="40">
        <v>2014</v>
      </c>
      <c r="H105" s="40" t="s">
        <v>21</v>
      </c>
      <c r="I105" s="40"/>
      <c r="J105" s="40" t="s">
        <v>137</v>
      </c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  <c r="AMK105" s="29"/>
    </row>
    <row r="106" spans="1:1025" x14ac:dyDescent="0.35">
      <c r="A106" s="3" t="s">
        <v>1807</v>
      </c>
      <c r="B106" s="3" t="s">
        <v>10</v>
      </c>
      <c r="C106"/>
      <c r="D106" s="3"/>
      <c r="E106" s="3"/>
      <c r="F106" s="3"/>
      <c r="G106" s="4"/>
      <c r="H106" s="4"/>
      <c r="I106" s="4" t="s">
        <v>1751</v>
      </c>
      <c r="J106" s="38" t="s">
        <v>1766</v>
      </c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  <c r="AMK106" s="29"/>
    </row>
    <row r="107" spans="1:1025" x14ac:dyDescent="0.35">
      <c r="A107" s="38" t="s">
        <v>345</v>
      </c>
      <c r="B107" s="38" t="s">
        <v>26</v>
      </c>
      <c r="C107" s="38"/>
      <c r="D107" s="38" t="s">
        <v>175</v>
      </c>
      <c r="E107" s="38" t="s">
        <v>62</v>
      </c>
      <c r="F107" s="38" t="s">
        <v>45</v>
      </c>
      <c r="G107" s="39" t="s">
        <v>30</v>
      </c>
      <c r="H107" s="39" t="s">
        <v>46</v>
      </c>
      <c r="I107" s="39"/>
      <c r="J107" s="39" t="s">
        <v>36</v>
      </c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  <c r="AMK107" s="29"/>
    </row>
    <row r="108" spans="1:1025" x14ac:dyDescent="0.35">
      <c r="A108" s="39" t="s">
        <v>349</v>
      </c>
      <c r="B108" s="39" t="s">
        <v>71</v>
      </c>
      <c r="C108" s="38"/>
      <c r="D108" s="39" t="s">
        <v>350</v>
      </c>
      <c r="E108" s="38" t="s">
        <v>44</v>
      </c>
      <c r="F108" s="38" t="s">
        <v>20</v>
      </c>
      <c r="G108" s="38">
        <v>2015</v>
      </c>
      <c r="H108" s="38" t="s">
        <v>21</v>
      </c>
      <c r="I108" s="39"/>
      <c r="J108" s="39" t="s">
        <v>40</v>
      </c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  <c r="AMK108" s="29"/>
    </row>
    <row r="109" spans="1:1025" x14ac:dyDescent="0.35">
      <c r="A109" s="38" t="s">
        <v>351</v>
      </c>
      <c r="B109" s="38" t="s">
        <v>26</v>
      </c>
      <c r="C109" s="38"/>
      <c r="D109" s="38" t="s">
        <v>352</v>
      </c>
      <c r="E109" s="38" t="s">
        <v>13</v>
      </c>
      <c r="F109" s="38" t="s">
        <v>105</v>
      </c>
      <c r="G109" s="39">
        <v>1980</v>
      </c>
      <c r="H109" s="39" t="s">
        <v>15</v>
      </c>
      <c r="I109" s="39"/>
      <c r="J109" s="39" t="s">
        <v>137</v>
      </c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  <c r="AMK109" s="29"/>
    </row>
    <row r="110" spans="1:1025" x14ac:dyDescent="0.35">
      <c r="A110" s="38" t="s">
        <v>1747</v>
      </c>
      <c r="B110" s="38" t="s">
        <v>8</v>
      </c>
      <c r="C110" s="38" t="s">
        <v>1748</v>
      </c>
      <c r="D110" s="38" t="s">
        <v>1749</v>
      </c>
      <c r="E110" s="38" t="s">
        <v>28</v>
      </c>
      <c r="F110" s="38" t="s">
        <v>66</v>
      </c>
      <c r="G110" s="39">
        <v>2019</v>
      </c>
      <c r="H110" s="39" t="s">
        <v>15</v>
      </c>
      <c r="I110" s="39"/>
      <c r="J110" s="39" t="s">
        <v>1746</v>
      </c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  <c r="AMK110" s="29"/>
    </row>
    <row r="111" spans="1:1025" x14ac:dyDescent="0.35">
      <c r="A111" s="34" t="s">
        <v>353</v>
      </c>
      <c r="B111" s="34" t="s">
        <v>87</v>
      </c>
      <c r="C111" s="34" t="s">
        <v>190</v>
      </c>
      <c r="D111" s="35" t="s">
        <v>92</v>
      </c>
      <c r="E111" s="34" t="s">
        <v>13</v>
      </c>
      <c r="F111" s="34" t="s">
        <v>20</v>
      </c>
      <c r="G111" s="34">
        <v>2016</v>
      </c>
      <c r="H111" s="34" t="s">
        <v>21</v>
      </c>
      <c r="I111" s="34"/>
      <c r="J111" s="34" t="s">
        <v>36</v>
      </c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  <c r="AMK111" s="29"/>
    </row>
    <row r="112" spans="1:1025" x14ac:dyDescent="0.35">
      <c r="A112" s="3" t="s">
        <v>357</v>
      </c>
      <c r="B112" s="3" t="s">
        <v>133</v>
      </c>
      <c r="C112" s="3"/>
      <c r="D112" s="3" t="s">
        <v>98</v>
      </c>
      <c r="E112" s="3" t="s">
        <v>51</v>
      </c>
      <c r="F112" s="3" t="s">
        <v>35</v>
      </c>
      <c r="G112" s="4">
        <v>2005</v>
      </c>
      <c r="H112" s="4" t="s">
        <v>15</v>
      </c>
      <c r="I112" s="4"/>
      <c r="J112" s="4" t="s">
        <v>137</v>
      </c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  <c r="AMK112" s="29"/>
    </row>
    <row r="113" spans="1:1025" x14ac:dyDescent="0.35">
      <c r="A113" s="3" t="s">
        <v>1848</v>
      </c>
      <c r="B113" s="3" t="s">
        <v>42</v>
      </c>
      <c r="C113" s="3"/>
      <c r="D113" s="3"/>
      <c r="E113" s="3"/>
      <c r="F113" s="3"/>
      <c r="G113" s="4"/>
      <c r="H113" s="4"/>
      <c r="I113" s="4" t="s">
        <v>1753</v>
      </c>
      <c r="J113" s="38" t="s">
        <v>1858</v>
      </c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  <c r="AMK113" s="29"/>
    </row>
    <row r="114" spans="1:1025" x14ac:dyDescent="0.35">
      <c r="A114" s="38" t="s">
        <v>358</v>
      </c>
      <c r="B114" s="38" t="s">
        <v>78</v>
      </c>
      <c r="C114" s="38"/>
      <c r="D114" s="38" t="s">
        <v>359</v>
      </c>
      <c r="E114" s="38" t="s">
        <v>28</v>
      </c>
      <c r="F114" s="38" t="s">
        <v>66</v>
      </c>
      <c r="G114" s="38">
        <v>2012</v>
      </c>
      <c r="H114" s="38" t="s">
        <v>15</v>
      </c>
      <c r="I114" s="39"/>
      <c r="J114" s="39" t="s">
        <v>1746</v>
      </c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  <c r="AMK114" s="29"/>
    </row>
    <row r="115" spans="1:1025" x14ac:dyDescent="0.35">
      <c r="A115" s="34" t="s">
        <v>358</v>
      </c>
      <c r="B115" s="34" t="s">
        <v>71</v>
      </c>
      <c r="C115" s="34" t="s">
        <v>119</v>
      </c>
      <c r="D115" s="34" t="s">
        <v>213</v>
      </c>
      <c r="E115" s="34" t="s">
        <v>57</v>
      </c>
      <c r="F115" s="34" t="s">
        <v>20</v>
      </c>
      <c r="G115" s="34">
        <v>2017</v>
      </c>
      <c r="H115" s="34" t="s">
        <v>21</v>
      </c>
      <c r="I115" s="34"/>
      <c r="J115" s="34" t="s">
        <v>1683</v>
      </c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  <c r="AMK115" s="29"/>
    </row>
    <row r="116" spans="1:1025" x14ac:dyDescent="0.35">
      <c r="A116" s="39" t="s">
        <v>360</v>
      </c>
      <c r="B116" s="39" t="s">
        <v>212</v>
      </c>
      <c r="C116" s="38" t="s">
        <v>119</v>
      </c>
      <c r="D116" s="39" t="s">
        <v>361</v>
      </c>
      <c r="E116" s="38" t="s">
        <v>57</v>
      </c>
      <c r="F116" s="38" t="s">
        <v>20</v>
      </c>
      <c r="G116" s="38">
        <v>2015</v>
      </c>
      <c r="H116" s="38" t="s">
        <v>21</v>
      </c>
      <c r="I116" s="39"/>
      <c r="J116" s="39" t="s">
        <v>36</v>
      </c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  <c r="AMK116" s="29"/>
    </row>
    <row r="117" spans="1:1025" x14ac:dyDescent="0.35">
      <c r="A117" s="3" t="s">
        <v>364</v>
      </c>
      <c r="B117" s="3" t="s">
        <v>1765</v>
      </c>
      <c r="C117" s="3"/>
      <c r="D117" s="3" t="s">
        <v>365</v>
      </c>
      <c r="E117" s="3" t="s">
        <v>62</v>
      </c>
      <c r="F117" s="3" t="s">
        <v>66</v>
      </c>
      <c r="G117" s="3">
        <v>2005</v>
      </c>
      <c r="H117" s="3" t="s">
        <v>15</v>
      </c>
      <c r="I117" s="38"/>
      <c r="J117" s="38" t="s">
        <v>1746</v>
      </c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  <c r="AMK117" s="29"/>
    </row>
    <row r="118" spans="1:1025" x14ac:dyDescent="0.35">
      <c r="A118" s="47" t="s">
        <v>371</v>
      </c>
      <c r="B118" s="47" t="s">
        <v>212</v>
      </c>
      <c r="C118" s="47"/>
      <c r="D118" s="47" t="s">
        <v>75</v>
      </c>
      <c r="E118" s="38" t="s">
        <v>13</v>
      </c>
      <c r="F118" s="38" t="s">
        <v>66</v>
      </c>
      <c r="G118" s="38">
        <v>2016</v>
      </c>
      <c r="H118" s="38" t="s">
        <v>15</v>
      </c>
      <c r="I118" s="38"/>
      <c r="J118" s="34" t="s">
        <v>1817</v>
      </c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  <c r="AMK118" s="29"/>
    </row>
    <row r="119" spans="1:1025" x14ac:dyDescent="0.35">
      <c r="A119" s="38" t="s">
        <v>372</v>
      </c>
      <c r="B119" s="38" t="s">
        <v>373</v>
      </c>
      <c r="C119" s="38"/>
      <c r="D119" s="38" t="s">
        <v>374</v>
      </c>
      <c r="E119" s="38" t="s">
        <v>28</v>
      </c>
      <c r="F119" s="38" t="s">
        <v>20</v>
      </c>
      <c r="G119" s="38">
        <v>2016</v>
      </c>
      <c r="H119" s="38" t="s">
        <v>21</v>
      </c>
      <c r="I119" s="38"/>
      <c r="J119" s="38" t="s">
        <v>36</v>
      </c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  <c r="AMK119" s="29"/>
    </row>
    <row r="120" spans="1:1025" x14ac:dyDescent="0.35">
      <c r="A120" s="38" t="s">
        <v>1820</v>
      </c>
      <c r="B120" s="38" t="s">
        <v>341</v>
      </c>
      <c r="C120" s="38"/>
      <c r="D120" s="38"/>
      <c r="E120" s="38"/>
      <c r="F120" s="38"/>
      <c r="G120" s="38"/>
      <c r="H120" s="38"/>
      <c r="I120" s="38" t="s">
        <v>1753</v>
      </c>
      <c r="J120" s="38" t="s">
        <v>1857</v>
      </c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  <c r="AMK120" s="29"/>
    </row>
    <row r="121" spans="1:1025" x14ac:dyDescent="0.35">
      <c r="A121" s="38" t="s">
        <v>1832</v>
      </c>
      <c r="B121" s="38" t="s">
        <v>333</v>
      </c>
      <c r="C121" s="38" t="s">
        <v>419</v>
      </c>
      <c r="D121" s="38"/>
      <c r="E121" s="38"/>
      <c r="F121" s="38"/>
      <c r="G121" s="38"/>
      <c r="H121" s="38"/>
      <c r="I121" s="38" t="s">
        <v>1753</v>
      </c>
      <c r="J121" s="38" t="s">
        <v>1857</v>
      </c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  <c r="AMK121" s="29"/>
    </row>
    <row r="122" spans="1:1025" x14ac:dyDescent="0.35">
      <c r="A122" s="40" t="s">
        <v>395</v>
      </c>
      <c r="B122" s="40" t="s">
        <v>396</v>
      </c>
      <c r="C122" s="40"/>
      <c r="D122" s="40" t="s">
        <v>397</v>
      </c>
      <c r="E122" s="38" t="s">
        <v>28</v>
      </c>
      <c r="F122" s="40" t="s">
        <v>20</v>
      </c>
      <c r="G122" s="40">
        <v>2014</v>
      </c>
      <c r="H122" s="40" t="s">
        <v>21</v>
      </c>
      <c r="I122" s="40"/>
      <c r="J122" s="40" t="s">
        <v>137</v>
      </c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  <c r="AMK122" s="29"/>
    </row>
    <row r="123" spans="1:1025" x14ac:dyDescent="0.35">
      <c r="A123" s="3" t="s">
        <v>1733</v>
      </c>
      <c r="B123" s="3" t="s">
        <v>64</v>
      </c>
      <c r="C123" s="3"/>
      <c r="D123" s="3" t="s">
        <v>1734</v>
      </c>
      <c r="E123" s="3" t="s">
        <v>51</v>
      </c>
      <c r="F123" s="38" t="s">
        <v>66</v>
      </c>
      <c r="G123" s="4">
        <v>2018</v>
      </c>
      <c r="H123" s="4" t="s">
        <v>15</v>
      </c>
      <c r="I123" s="4"/>
      <c r="J123" s="4" t="s">
        <v>1683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  <c r="AMK123" s="29"/>
    </row>
    <row r="124" spans="1:1025" x14ac:dyDescent="0.35">
      <c r="A124" s="38" t="s">
        <v>400</v>
      </c>
      <c r="B124" s="38" t="s">
        <v>10</v>
      </c>
      <c r="C124" s="38" t="s">
        <v>119</v>
      </c>
      <c r="D124" s="38" t="s">
        <v>88</v>
      </c>
      <c r="E124" s="38" t="s">
        <v>28</v>
      </c>
      <c r="F124" s="38" t="s">
        <v>66</v>
      </c>
      <c r="G124" s="39">
        <v>2007</v>
      </c>
      <c r="H124" s="39" t="s">
        <v>15</v>
      </c>
      <c r="I124" s="39"/>
      <c r="J124" s="34" t="s">
        <v>1817</v>
      </c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  <c r="AMK124" s="29"/>
    </row>
    <row r="125" spans="1:1025" x14ac:dyDescent="0.35">
      <c r="A125" s="38" t="s">
        <v>1833</v>
      </c>
      <c r="B125" s="38" t="s">
        <v>189</v>
      </c>
      <c r="C125" s="38" t="s">
        <v>119</v>
      </c>
      <c r="D125" s="38"/>
      <c r="E125" s="38"/>
      <c r="F125" s="38"/>
      <c r="G125" s="39"/>
      <c r="H125" s="39"/>
      <c r="I125" s="39" t="s">
        <v>1753</v>
      </c>
      <c r="J125" s="38" t="s">
        <v>1857</v>
      </c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  <c r="AMK125" s="29"/>
    </row>
    <row r="126" spans="1:1025" x14ac:dyDescent="0.35">
      <c r="A126" s="38" t="s">
        <v>1793</v>
      </c>
      <c r="B126" s="38" t="s">
        <v>192</v>
      </c>
      <c r="C126" s="38"/>
      <c r="D126" s="38"/>
      <c r="E126" s="38"/>
      <c r="F126" s="38"/>
      <c r="G126" s="39"/>
      <c r="H126" s="39"/>
      <c r="I126" s="39" t="s">
        <v>1751</v>
      </c>
      <c r="J126" s="34" t="s">
        <v>1766</v>
      </c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  <c r="AMK126" s="29"/>
    </row>
    <row r="127" spans="1:1025" x14ac:dyDescent="0.35">
      <c r="A127" s="51" t="s">
        <v>403</v>
      </c>
      <c r="B127" s="51" t="s">
        <v>341</v>
      </c>
      <c r="C127" s="51"/>
      <c r="D127" s="52" t="s">
        <v>404</v>
      </c>
      <c r="E127" s="51" t="s">
        <v>34</v>
      </c>
      <c r="F127" s="51" t="s">
        <v>66</v>
      </c>
      <c r="G127" s="51">
        <v>2016</v>
      </c>
      <c r="H127" s="51" t="s">
        <v>15</v>
      </c>
      <c r="I127" s="51"/>
      <c r="J127" s="51" t="s">
        <v>36</v>
      </c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  <c r="AMK127" s="29"/>
    </row>
    <row r="128" spans="1:1025" x14ac:dyDescent="0.35">
      <c r="A128" s="38" t="s">
        <v>405</v>
      </c>
      <c r="B128" s="38" t="s">
        <v>42</v>
      </c>
      <c r="C128" s="38" t="s">
        <v>406</v>
      </c>
      <c r="D128" s="39" t="s">
        <v>92</v>
      </c>
      <c r="E128" s="38" t="s">
        <v>13</v>
      </c>
      <c r="F128" s="38" t="s">
        <v>66</v>
      </c>
      <c r="G128" s="39">
        <v>2013</v>
      </c>
      <c r="H128" s="39" t="s">
        <v>15</v>
      </c>
      <c r="I128" s="39"/>
      <c r="J128" s="39" t="s">
        <v>1746</v>
      </c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  <c r="AMK128" s="29"/>
    </row>
    <row r="129" spans="1:1026" x14ac:dyDescent="0.35">
      <c r="A129" s="38" t="s">
        <v>1834</v>
      </c>
      <c r="B129" s="38" t="s">
        <v>78</v>
      </c>
      <c r="C129" s="38"/>
      <c r="D129" s="39"/>
      <c r="E129" s="38"/>
      <c r="F129" s="38"/>
      <c r="G129" s="39"/>
      <c r="H129" s="39"/>
      <c r="I129" s="39" t="s">
        <v>1753</v>
      </c>
      <c r="J129" s="38" t="s">
        <v>1857</v>
      </c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  <c r="AMK129" s="29"/>
    </row>
    <row r="130" spans="1:1026" x14ac:dyDescent="0.35">
      <c r="A130" s="38" t="s">
        <v>1856</v>
      </c>
      <c r="B130" s="38" t="s">
        <v>18</v>
      </c>
      <c r="C130" s="38"/>
      <c r="D130" s="39"/>
      <c r="E130" s="38"/>
      <c r="F130" s="38"/>
      <c r="G130" s="39"/>
      <c r="H130" s="39"/>
      <c r="I130" s="39" t="s">
        <v>1753</v>
      </c>
      <c r="J130" s="38" t="s">
        <v>1857</v>
      </c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  <c r="AMK130" s="29"/>
    </row>
    <row r="131" spans="1:1026" x14ac:dyDescent="0.35">
      <c r="A131" s="40" t="s">
        <v>407</v>
      </c>
      <c r="B131" s="40" t="s">
        <v>10</v>
      </c>
      <c r="C131" s="40"/>
      <c r="D131" s="40" t="s">
        <v>408</v>
      </c>
      <c r="E131" s="38" t="s">
        <v>28</v>
      </c>
      <c r="F131" s="40" t="s">
        <v>20</v>
      </c>
      <c r="G131" s="40">
        <v>2014</v>
      </c>
      <c r="H131" s="40" t="s">
        <v>21</v>
      </c>
      <c r="I131" s="40"/>
      <c r="J131" s="34" t="s">
        <v>1766</v>
      </c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  <c r="AMK131" s="29"/>
    </row>
    <row r="132" spans="1:1026" x14ac:dyDescent="0.35">
      <c r="A132" s="34" t="s">
        <v>409</v>
      </c>
      <c r="B132" s="34" t="s">
        <v>26</v>
      </c>
      <c r="C132" s="34"/>
      <c r="D132" s="35" t="s">
        <v>75</v>
      </c>
      <c r="E132" s="34" t="s">
        <v>13</v>
      </c>
      <c r="F132" s="34" t="s">
        <v>20</v>
      </c>
      <c r="G132" s="34">
        <v>2016</v>
      </c>
      <c r="H132" s="34" t="s">
        <v>21</v>
      </c>
      <c r="I132" s="34"/>
      <c r="J132" s="34" t="s">
        <v>36</v>
      </c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  <c r="AMK132" s="29"/>
    </row>
    <row r="133" spans="1:1026" x14ac:dyDescent="0.35">
      <c r="A133" s="40" t="s">
        <v>410</v>
      </c>
      <c r="B133" s="40" t="s">
        <v>26</v>
      </c>
      <c r="C133" s="40"/>
      <c r="D133" s="40" t="s">
        <v>411</v>
      </c>
      <c r="E133" s="38" t="s">
        <v>57</v>
      </c>
      <c r="F133" s="40" t="s">
        <v>20</v>
      </c>
      <c r="G133" s="40">
        <v>2014</v>
      </c>
      <c r="H133" s="40" t="s">
        <v>21</v>
      </c>
      <c r="I133" s="40" t="s">
        <v>1753</v>
      </c>
      <c r="J133" s="38" t="s">
        <v>1857</v>
      </c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  <c r="AMK133" s="29"/>
    </row>
    <row r="134" spans="1:1026" x14ac:dyDescent="0.35">
      <c r="A134" s="34" t="s">
        <v>1623</v>
      </c>
      <c r="B134" s="34" t="s">
        <v>78</v>
      </c>
      <c r="C134" s="34"/>
      <c r="D134" s="35" t="s">
        <v>39</v>
      </c>
      <c r="E134" s="34" t="s">
        <v>13</v>
      </c>
      <c r="F134" s="34" t="s">
        <v>20</v>
      </c>
      <c r="G134" s="34">
        <v>2016</v>
      </c>
      <c r="H134" s="34" t="s">
        <v>21</v>
      </c>
      <c r="I134" s="34"/>
      <c r="J134" s="34" t="s">
        <v>1766</v>
      </c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  <c r="AMK134" s="29"/>
    </row>
    <row r="135" spans="1:1026" x14ac:dyDescent="0.35">
      <c r="A135" s="38" t="s">
        <v>422</v>
      </c>
      <c r="B135" s="38" t="s">
        <v>78</v>
      </c>
      <c r="C135" s="38"/>
      <c r="D135" s="39" t="s">
        <v>423</v>
      </c>
      <c r="E135" s="38" t="s">
        <v>34</v>
      </c>
      <c r="F135" s="38" t="s">
        <v>66</v>
      </c>
      <c r="G135" s="39">
        <v>2013</v>
      </c>
      <c r="H135" s="39" t="s">
        <v>15</v>
      </c>
      <c r="I135" s="39" t="s">
        <v>1751</v>
      </c>
      <c r="J135" s="34" t="s">
        <v>1766</v>
      </c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  <c r="AMK135" s="29"/>
    </row>
    <row r="136" spans="1:1026" x14ac:dyDescent="0.35">
      <c r="A136" s="3" t="s">
        <v>424</v>
      </c>
      <c r="B136" s="3" t="s">
        <v>71</v>
      </c>
      <c r="C136" s="3"/>
      <c r="D136" s="3" t="s">
        <v>391</v>
      </c>
      <c r="E136" s="3" t="s">
        <v>62</v>
      </c>
      <c r="F136" s="3" t="s">
        <v>105</v>
      </c>
      <c r="G136" s="4" t="s">
        <v>30</v>
      </c>
      <c r="H136" s="4" t="s">
        <v>15</v>
      </c>
      <c r="I136" s="4"/>
      <c r="J136" s="4" t="s">
        <v>1746</v>
      </c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  <c r="AMK136" s="29"/>
    </row>
    <row r="137" spans="1:1026" x14ac:dyDescent="0.35">
      <c r="A137" s="38" t="s">
        <v>426</v>
      </c>
      <c r="B137" s="38" t="s">
        <v>60</v>
      </c>
      <c r="C137" s="38" t="s">
        <v>11</v>
      </c>
      <c r="D137" s="38" t="s">
        <v>139</v>
      </c>
      <c r="E137" s="38" t="s">
        <v>44</v>
      </c>
      <c r="F137" s="38" t="s">
        <v>20</v>
      </c>
      <c r="G137" s="38">
        <v>2013</v>
      </c>
      <c r="H137" s="40" t="s">
        <v>21</v>
      </c>
      <c r="I137" s="40"/>
      <c r="J137" s="40" t="s">
        <v>137</v>
      </c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  <c r="AMK137" s="29"/>
    </row>
    <row r="138" spans="1:1026" x14ac:dyDescent="0.35">
      <c r="A138" s="40" t="s">
        <v>426</v>
      </c>
      <c r="B138" s="40" t="s">
        <v>427</v>
      </c>
      <c r="C138" s="40" t="s">
        <v>428</v>
      </c>
      <c r="D138" s="40" t="s">
        <v>139</v>
      </c>
      <c r="E138" s="38" t="s">
        <v>44</v>
      </c>
      <c r="F138" s="40" t="s">
        <v>20</v>
      </c>
      <c r="G138" s="40">
        <v>2014</v>
      </c>
      <c r="H138" s="40" t="s">
        <v>21</v>
      </c>
      <c r="I138" s="40"/>
      <c r="J138" s="40" t="s">
        <v>137</v>
      </c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  <c r="AMK138" s="29"/>
    </row>
    <row r="139" spans="1:1026" x14ac:dyDescent="0.35">
      <c r="A139" s="3" t="s">
        <v>436</v>
      </c>
      <c r="B139" s="3" t="s">
        <v>261</v>
      </c>
      <c r="C139" s="3" t="s">
        <v>11</v>
      </c>
      <c r="D139" s="3" t="s">
        <v>139</v>
      </c>
      <c r="E139" s="3" t="s">
        <v>44</v>
      </c>
      <c r="F139" s="3" t="s">
        <v>45</v>
      </c>
      <c r="G139" s="4" t="s">
        <v>30</v>
      </c>
      <c r="H139" s="4" t="s">
        <v>46</v>
      </c>
      <c r="I139" s="4"/>
      <c r="J139" s="4" t="s">
        <v>1746</v>
      </c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  <c r="AMK139" s="29"/>
    </row>
    <row r="140" spans="1:1026" x14ac:dyDescent="0.35">
      <c r="A140" s="34" t="s">
        <v>436</v>
      </c>
      <c r="B140" s="34" t="s">
        <v>64</v>
      </c>
      <c r="C140" s="34"/>
      <c r="D140" s="35" t="s">
        <v>437</v>
      </c>
      <c r="E140" s="34" t="s">
        <v>28</v>
      </c>
      <c r="F140" s="34" t="s">
        <v>20</v>
      </c>
      <c r="G140" s="34">
        <v>2016</v>
      </c>
      <c r="H140" s="34" t="s">
        <v>21</v>
      </c>
      <c r="I140" s="34"/>
      <c r="J140" s="34" t="s">
        <v>36</v>
      </c>
      <c r="K140" s="36"/>
      <c r="L140" s="36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  <c r="QR140" s="31"/>
      <c r="QS140" s="31"/>
      <c r="QT140" s="31"/>
      <c r="QU140" s="31"/>
      <c r="QV140" s="31"/>
      <c r="QW140" s="31"/>
      <c r="QX140" s="31"/>
      <c r="QY140" s="31"/>
      <c r="QZ140" s="31"/>
      <c r="RA140" s="31"/>
      <c r="RB140" s="31"/>
      <c r="RC140" s="31"/>
      <c r="RD140" s="31"/>
      <c r="RE140" s="31"/>
      <c r="RF140" s="31"/>
      <c r="RG140" s="31"/>
      <c r="RH140" s="31"/>
      <c r="RI140" s="31"/>
      <c r="RJ140" s="31"/>
      <c r="RK140" s="31"/>
      <c r="RL140" s="31"/>
      <c r="RM140" s="31"/>
      <c r="RN140" s="31"/>
      <c r="RO140" s="31"/>
      <c r="RP140" s="31"/>
      <c r="RQ140" s="31"/>
      <c r="RR140" s="31"/>
      <c r="RS140" s="31"/>
      <c r="RT140" s="31"/>
      <c r="RU140" s="31"/>
      <c r="RV140" s="31"/>
      <c r="RW140" s="31"/>
      <c r="RX140" s="31"/>
      <c r="RY140" s="31"/>
      <c r="RZ140" s="31"/>
      <c r="SA140" s="31"/>
      <c r="SB140" s="31"/>
      <c r="SC140" s="31"/>
      <c r="SD140" s="31"/>
      <c r="SE140" s="31"/>
      <c r="SF140" s="31"/>
      <c r="SG140" s="31"/>
      <c r="SH140" s="31"/>
      <c r="SI140" s="31"/>
      <c r="SJ140" s="31"/>
      <c r="SK140" s="31"/>
      <c r="SL140" s="31"/>
      <c r="SM140" s="31"/>
      <c r="SN140" s="31"/>
      <c r="SO140" s="31"/>
      <c r="SP140" s="31"/>
      <c r="SQ140" s="31"/>
      <c r="SR140" s="31"/>
      <c r="SS140" s="31"/>
      <c r="ST140" s="31"/>
      <c r="SU140" s="31"/>
      <c r="SV140" s="31"/>
      <c r="SW140" s="31"/>
      <c r="SX140" s="31"/>
      <c r="SY140" s="31"/>
      <c r="SZ140" s="31"/>
      <c r="TA140" s="31"/>
      <c r="TB140" s="31"/>
      <c r="TC140" s="31"/>
      <c r="TD140" s="31"/>
      <c r="TE140" s="31"/>
      <c r="TF140" s="31"/>
      <c r="TG140" s="31"/>
      <c r="TH140" s="31"/>
      <c r="TI140" s="31"/>
      <c r="TJ140" s="31"/>
      <c r="TK140" s="31"/>
      <c r="TL140" s="31"/>
      <c r="TM140" s="31"/>
      <c r="TN140" s="31"/>
      <c r="TO140" s="31"/>
      <c r="TP140" s="31"/>
      <c r="TQ140" s="31"/>
      <c r="TR140" s="31"/>
      <c r="TS140" s="31"/>
      <c r="TT140" s="31"/>
      <c r="TU140" s="31"/>
      <c r="TV140" s="31"/>
      <c r="TW140" s="31"/>
      <c r="TX140" s="31"/>
      <c r="TY140" s="31"/>
      <c r="TZ140" s="31"/>
      <c r="UA140" s="31"/>
      <c r="UB140" s="31"/>
      <c r="UC140" s="31"/>
      <c r="UD140" s="31"/>
      <c r="UE140" s="31"/>
      <c r="UF140" s="31"/>
      <c r="UG140" s="31"/>
      <c r="UH140" s="31"/>
      <c r="UI140" s="31"/>
      <c r="UJ140" s="31"/>
      <c r="UK140" s="31"/>
      <c r="UL140" s="31"/>
      <c r="UM140" s="31"/>
      <c r="UN140" s="31"/>
      <c r="UO140" s="31"/>
      <c r="UP140" s="31"/>
      <c r="UQ140" s="31"/>
      <c r="UR140" s="31"/>
      <c r="US140" s="31"/>
      <c r="UT140" s="31"/>
      <c r="UU140" s="31"/>
      <c r="UV140" s="31"/>
      <c r="UW140" s="31"/>
      <c r="UX140" s="31"/>
      <c r="UY140" s="31"/>
      <c r="UZ140" s="31"/>
      <c r="VA140" s="31"/>
      <c r="VB140" s="31"/>
      <c r="VC140" s="31"/>
      <c r="VD140" s="31"/>
      <c r="VE140" s="31"/>
      <c r="VF140" s="31"/>
      <c r="VG140" s="31"/>
      <c r="VH140" s="31"/>
      <c r="VI140" s="31"/>
      <c r="VJ140" s="31"/>
      <c r="VK140" s="31"/>
      <c r="VL140" s="31"/>
      <c r="VM140" s="31"/>
      <c r="VN140" s="31"/>
      <c r="VO140" s="31"/>
      <c r="VP140" s="31"/>
      <c r="VQ140" s="31"/>
      <c r="VR140" s="31"/>
      <c r="VS140" s="31"/>
      <c r="VT140" s="31"/>
      <c r="VU140" s="31"/>
      <c r="VV140" s="31"/>
      <c r="VW140" s="31"/>
      <c r="VX140" s="31"/>
      <c r="VY140" s="31"/>
      <c r="VZ140" s="31"/>
      <c r="WA140" s="31"/>
      <c r="WB140" s="31"/>
      <c r="WC140" s="31"/>
      <c r="WD140" s="31"/>
      <c r="WE140" s="31"/>
      <c r="WF140" s="31"/>
      <c r="WG140" s="31"/>
      <c r="WH140" s="31"/>
      <c r="WI140" s="31"/>
      <c r="WJ140" s="31"/>
      <c r="WK140" s="31"/>
      <c r="WL140" s="31"/>
      <c r="WM140" s="31"/>
      <c r="WN140" s="31"/>
      <c r="WO140" s="31"/>
      <c r="WP140" s="31"/>
      <c r="WQ140" s="31"/>
      <c r="WR140" s="31"/>
      <c r="WS140" s="31"/>
      <c r="WT140" s="31"/>
      <c r="WU140" s="31"/>
      <c r="WV140" s="31"/>
      <c r="WW140" s="31"/>
      <c r="WX140" s="31"/>
      <c r="WY140" s="31"/>
      <c r="WZ140" s="31"/>
      <c r="XA140" s="31"/>
      <c r="XB140" s="31"/>
      <c r="XC140" s="31"/>
      <c r="XD140" s="31"/>
      <c r="XE140" s="31"/>
      <c r="XF140" s="31"/>
      <c r="XG140" s="31"/>
      <c r="XH140" s="31"/>
      <c r="XI140" s="31"/>
      <c r="XJ140" s="31"/>
      <c r="XK140" s="31"/>
      <c r="XL140" s="31"/>
      <c r="XM140" s="31"/>
      <c r="XN140" s="31"/>
      <c r="XO140" s="31"/>
      <c r="XP140" s="31"/>
      <c r="XQ140" s="31"/>
      <c r="XR140" s="31"/>
      <c r="XS140" s="31"/>
      <c r="XT140" s="31"/>
      <c r="XU140" s="31"/>
      <c r="XV140" s="31"/>
      <c r="XW140" s="31"/>
      <c r="XX140" s="31"/>
      <c r="XY140" s="31"/>
      <c r="XZ140" s="31"/>
      <c r="YA140" s="31"/>
      <c r="YB140" s="31"/>
      <c r="YC140" s="31"/>
      <c r="YD140" s="31"/>
      <c r="YE140" s="31"/>
      <c r="YF140" s="31"/>
      <c r="YG140" s="31"/>
      <c r="YH140" s="31"/>
      <c r="YI140" s="31"/>
      <c r="YJ140" s="31"/>
      <c r="YK140" s="31"/>
      <c r="YL140" s="31"/>
      <c r="YM140" s="31"/>
      <c r="YN140" s="31"/>
      <c r="YO140" s="31"/>
      <c r="YP140" s="31"/>
      <c r="YQ140" s="31"/>
      <c r="YR140" s="31"/>
      <c r="YS140" s="31"/>
      <c r="YT140" s="31"/>
      <c r="YU140" s="31"/>
      <c r="YV140" s="31"/>
      <c r="YW140" s="31"/>
      <c r="YX140" s="31"/>
      <c r="YY140" s="31"/>
      <c r="YZ140" s="31"/>
      <c r="ZA140" s="31"/>
      <c r="ZB140" s="31"/>
      <c r="ZC140" s="31"/>
      <c r="ZD140" s="31"/>
      <c r="ZE140" s="31"/>
      <c r="ZF140" s="31"/>
      <c r="ZG140" s="31"/>
      <c r="ZH140" s="31"/>
      <c r="ZI140" s="31"/>
      <c r="ZJ140" s="31"/>
      <c r="ZK140" s="31"/>
      <c r="ZL140" s="31"/>
      <c r="ZM140" s="31"/>
      <c r="ZN140" s="31"/>
      <c r="ZO140" s="31"/>
      <c r="ZP140" s="31"/>
      <c r="ZQ140" s="31"/>
      <c r="ZR140" s="31"/>
      <c r="ZS140" s="31"/>
      <c r="ZT140" s="31"/>
      <c r="ZU140" s="31"/>
      <c r="ZV140" s="31"/>
      <c r="ZW140" s="31"/>
      <c r="ZX140" s="31"/>
      <c r="ZY140" s="31"/>
      <c r="ZZ140" s="31"/>
      <c r="AAA140" s="31"/>
      <c r="AAB140" s="31"/>
      <c r="AAC140" s="31"/>
      <c r="AAD140" s="31"/>
      <c r="AAE140" s="31"/>
      <c r="AAF140" s="31"/>
      <c r="AAG140" s="31"/>
      <c r="AAH140" s="31"/>
      <c r="AAI140" s="31"/>
      <c r="AAJ140" s="31"/>
      <c r="AAK140" s="31"/>
      <c r="AAL140" s="31"/>
      <c r="AAM140" s="31"/>
      <c r="AAN140" s="31"/>
      <c r="AAO140" s="31"/>
      <c r="AAP140" s="31"/>
      <c r="AAQ140" s="31"/>
      <c r="AAR140" s="31"/>
      <c r="AAS140" s="31"/>
      <c r="AAT140" s="31"/>
      <c r="AAU140" s="31"/>
      <c r="AAV140" s="31"/>
      <c r="AAW140" s="31"/>
      <c r="AAX140" s="31"/>
      <c r="AAY140" s="31"/>
      <c r="AAZ140" s="31"/>
      <c r="ABA140" s="31"/>
      <c r="ABB140" s="31"/>
      <c r="ABC140" s="31"/>
      <c r="ABD140" s="31"/>
      <c r="ABE140" s="31"/>
      <c r="ABF140" s="31"/>
      <c r="ABG140" s="31"/>
      <c r="ABH140" s="31"/>
      <c r="ABI140" s="31"/>
      <c r="ABJ140" s="31"/>
      <c r="ABK140" s="31"/>
      <c r="ABL140" s="31"/>
      <c r="ABM140" s="31"/>
      <c r="ABN140" s="31"/>
      <c r="ABO140" s="31"/>
      <c r="ABP140" s="31"/>
      <c r="ABQ140" s="31"/>
      <c r="ABR140" s="31"/>
      <c r="ABS140" s="31"/>
      <c r="ABT140" s="31"/>
      <c r="ABU140" s="31"/>
      <c r="ABV140" s="31"/>
      <c r="ABW140" s="31"/>
      <c r="ABX140" s="31"/>
      <c r="ABY140" s="31"/>
      <c r="ABZ140" s="31"/>
      <c r="ACA140" s="31"/>
      <c r="ACB140" s="31"/>
      <c r="ACC140" s="31"/>
      <c r="ACD140" s="31"/>
      <c r="ACE140" s="31"/>
      <c r="ACF140" s="31"/>
      <c r="ACG140" s="31"/>
      <c r="ACH140" s="31"/>
      <c r="ACI140" s="31"/>
      <c r="ACJ140" s="31"/>
      <c r="ACK140" s="31"/>
      <c r="ACL140" s="31"/>
      <c r="ACM140" s="31"/>
      <c r="ACN140" s="31"/>
      <c r="ACO140" s="31"/>
      <c r="ACP140" s="31"/>
      <c r="ACQ140" s="31"/>
      <c r="ACR140" s="31"/>
      <c r="ACS140" s="31"/>
      <c r="ACT140" s="31"/>
      <c r="ACU140" s="31"/>
      <c r="ACV140" s="31"/>
      <c r="ACW140" s="31"/>
      <c r="ACX140" s="31"/>
      <c r="ACY140" s="31"/>
      <c r="ACZ140" s="31"/>
      <c r="ADA140" s="31"/>
      <c r="ADB140" s="31"/>
      <c r="ADC140" s="31"/>
      <c r="ADD140" s="31"/>
      <c r="ADE140" s="31"/>
      <c r="ADF140" s="31"/>
      <c r="ADG140" s="31"/>
      <c r="ADH140" s="31"/>
      <c r="ADI140" s="31"/>
      <c r="ADJ140" s="31"/>
      <c r="ADK140" s="31"/>
      <c r="ADL140" s="31"/>
      <c r="ADM140" s="31"/>
      <c r="ADN140" s="31"/>
      <c r="ADO140" s="31"/>
      <c r="ADP140" s="31"/>
      <c r="ADQ140" s="31"/>
      <c r="ADR140" s="31"/>
      <c r="ADS140" s="31"/>
      <c r="ADT140" s="31"/>
      <c r="ADU140" s="31"/>
      <c r="ADV140" s="31"/>
      <c r="ADW140" s="31"/>
      <c r="ADX140" s="31"/>
      <c r="ADY140" s="31"/>
      <c r="ADZ140" s="31"/>
      <c r="AEA140" s="31"/>
      <c r="AEB140" s="31"/>
      <c r="AEC140" s="31"/>
      <c r="AED140" s="31"/>
      <c r="AEE140" s="31"/>
      <c r="AEF140" s="31"/>
      <c r="AEG140" s="31"/>
      <c r="AEH140" s="31"/>
      <c r="AEI140" s="31"/>
      <c r="AEJ140" s="31"/>
      <c r="AEK140" s="31"/>
      <c r="AEL140" s="31"/>
      <c r="AEM140" s="31"/>
      <c r="AEN140" s="31"/>
      <c r="AEO140" s="31"/>
      <c r="AEP140" s="31"/>
      <c r="AEQ140" s="31"/>
      <c r="AER140" s="31"/>
      <c r="AES140" s="31"/>
      <c r="AET140" s="31"/>
      <c r="AEU140" s="31"/>
      <c r="AEV140" s="31"/>
      <c r="AEW140" s="31"/>
      <c r="AEX140" s="31"/>
      <c r="AEY140" s="31"/>
      <c r="AEZ140" s="31"/>
      <c r="AFA140" s="31"/>
      <c r="AFB140" s="31"/>
      <c r="AFC140" s="31"/>
      <c r="AFD140" s="31"/>
      <c r="AFE140" s="31"/>
      <c r="AFF140" s="31"/>
      <c r="AFG140" s="31"/>
      <c r="AFH140" s="31"/>
      <c r="AFI140" s="31"/>
      <c r="AFJ140" s="31"/>
      <c r="AFK140" s="31"/>
      <c r="AFL140" s="31"/>
      <c r="AFM140" s="31"/>
      <c r="AFN140" s="31"/>
      <c r="AFO140" s="31"/>
      <c r="AFP140" s="31"/>
      <c r="AFQ140" s="31"/>
      <c r="AFR140" s="31"/>
      <c r="AFS140" s="31"/>
      <c r="AFT140" s="31"/>
      <c r="AFU140" s="31"/>
      <c r="AFV140" s="31"/>
      <c r="AFW140" s="31"/>
      <c r="AFX140" s="31"/>
      <c r="AFY140" s="31"/>
      <c r="AFZ140" s="31"/>
      <c r="AGA140" s="31"/>
      <c r="AGB140" s="31"/>
      <c r="AGC140" s="31"/>
      <c r="AGD140" s="31"/>
      <c r="AGE140" s="31"/>
      <c r="AGF140" s="31"/>
      <c r="AGG140" s="31"/>
      <c r="AGH140" s="31"/>
      <c r="AGI140" s="31"/>
      <c r="AGJ140" s="31"/>
      <c r="AGK140" s="31"/>
      <c r="AGL140" s="31"/>
      <c r="AGM140" s="31"/>
      <c r="AGN140" s="31"/>
      <c r="AGO140" s="31"/>
      <c r="AGP140" s="31"/>
      <c r="AGQ140" s="31"/>
      <c r="AGR140" s="31"/>
      <c r="AGS140" s="31"/>
      <c r="AGT140" s="31"/>
      <c r="AGU140" s="31"/>
      <c r="AGV140" s="31"/>
      <c r="AGW140" s="31"/>
      <c r="AGX140" s="31"/>
      <c r="AGY140" s="31"/>
      <c r="AGZ140" s="31"/>
      <c r="AHA140" s="31"/>
      <c r="AHB140" s="31"/>
      <c r="AHC140" s="31"/>
      <c r="AHD140" s="31"/>
      <c r="AHE140" s="31"/>
      <c r="AHF140" s="31"/>
      <c r="AHG140" s="31"/>
      <c r="AHH140" s="31"/>
      <c r="AHI140" s="31"/>
      <c r="AHJ140" s="31"/>
      <c r="AHK140" s="31"/>
      <c r="AHL140" s="31"/>
      <c r="AHM140" s="31"/>
      <c r="AHN140" s="31"/>
      <c r="AHO140" s="31"/>
      <c r="AHP140" s="31"/>
      <c r="AHQ140" s="31"/>
      <c r="AHR140" s="31"/>
      <c r="AHS140" s="31"/>
      <c r="AHT140" s="31"/>
      <c r="AHU140" s="31"/>
      <c r="AHV140" s="31"/>
      <c r="AHW140" s="31"/>
      <c r="AHX140" s="31"/>
      <c r="AHY140" s="31"/>
      <c r="AHZ140" s="31"/>
      <c r="AIA140" s="31"/>
      <c r="AIB140" s="31"/>
      <c r="AIC140" s="31"/>
      <c r="AID140" s="31"/>
      <c r="AIE140" s="31"/>
      <c r="AIF140" s="31"/>
      <c r="AIG140" s="31"/>
      <c r="AIH140" s="31"/>
      <c r="AII140" s="31"/>
      <c r="AIJ140" s="31"/>
      <c r="AIK140" s="31"/>
      <c r="AIL140" s="31"/>
      <c r="AIM140" s="31"/>
      <c r="AIN140" s="31"/>
      <c r="AIO140" s="31"/>
      <c r="AIP140" s="31"/>
      <c r="AIQ140" s="31"/>
      <c r="AIR140" s="31"/>
      <c r="AIS140" s="31"/>
      <c r="AIT140" s="31"/>
      <c r="AIU140" s="31"/>
      <c r="AIV140" s="31"/>
      <c r="AIW140" s="31"/>
      <c r="AIX140" s="31"/>
      <c r="AIY140" s="31"/>
      <c r="AIZ140" s="31"/>
      <c r="AJA140" s="31"/>
      <c r="AJB140" s="31"/>
      <c r="AJC140" s="31"/>
      <c r="AJD140" s="31"/>
      <c r="AJE140" s="31"/>
      <c r="AJF140" s="31"/>
      <c r="AJG140" s="31"/>
      <c r="AJH140" s="31"/>
      <c r="AJI140" s="31"/>
      <c r="AJJ140" s="31"/>
      <c r="AJK140" s="31"/>
      <c r="AJL140" s="31"/>
      <c r="AJM140" s="31"/>
      <c r="AJN140" s="31"/>
      <c r="AJO140" s="31"/>
      <c r="AJP140" s="31"/>
      <c r="AJQ140" s="31"/>
      <c r="AJR140" s="31"/>
      <c r="AJS140" s="31"/>
      <c r="AJT140" s="31"/>
      <c r="AJU140" s="31"/>
      <c r="AJV140" s="31"/>
      <c r="AJW140" s="31"/>
      <c r="AJX140" s="31"/>
      <c r="AJY140" s="31"/>
      <c r="AJZ140" s="31"/>
      <c r="AKA140" s="31"/>
      <c r="AKB140" s="31"/>
      <c r="AKC140" s="31"/>
      <c r="AKD140" s="31"/>
      <c r="AKE140" s="31"/>
      <c r="AKF140" s="31"/>
      <c r="AKG140" s="31"/>
      <c r="AKH140" s="31"/>
      <c r="AKI140" s="31"/>
      <c r="AKJ140" s="31"/>
      <c r="AKK140" s="31"/>
      <c r="AKL140" s="31"/>
      <c r="AKM140" s="31"/>
      <c r="AKN140" s="31"/>
      <c r="AKO140" s="31"/>
      <c r="AKP140" s="31"/>
      <c r="AKQ140" s="31"/>
      <c r="AKR140" s="31"/>
      <c r="AKS140" s="31"/>
      <c r="AKT140" s="31"/>
      <c r="AKU140" s="31"/>
      <c r="AKV140" s="31"/>
      <c r="AKW140" s="31"/>
      <c r="AKX140" s="31"/>
      <c r="AKY140" s="31"/>
      <c r="AKZ140" s="31"/>
      <c r="ALA140" s="31"/>
      <c r="ALB140" s="31"/>
      <c r="ALC140" s="31"/>
      <c r="ALD140" s="31"/>
      <c r="ALE140" s="31"/>
      <c r="ALF140" s="31"/>
      <c r="ALG140" s="31"/>
      <c r="ALH140" s="31"/>
      <c r="ALI140" s="31"/>
      <c r="ALJ140" s="31"/>
      <c r="ALK140" s="31"/>
      <c r="ALL140" s="31"/>
      <c r="ALM140" s="31"/>
      <c r="ALN140" s="31"/>
      <c r="ALO140" s="31"/>
      <c r="ALP140" s="31"/>
      <c r="ALQ140" s="31"/>
      <c r="ALR140" s="31"/>
      <c r="ALS140" s="31"/>
      <c r="ALT140" s="31"/>
      <c r="ALU140" s="31"/>
      <c r="ALV140" s="31"/>
      <c r="ALW140" s="31"/>
      <c r="ALX140" s="31"/>
      <c r="ALY140" s="31"/>
      <c r="ALZ140" s="31"/>
      <c r="AMA140" s="31"/>
      <c r="AMB140" s="31"/>
      <c r="AMC140" s="31"/>
      <c r="AMD140" s="31"/>
      <c r="AME140" s="31"/>
      <c r="AMF140" s="31"/>
      <c r="AMG140" s="31"/>
      <c r="AMH140" s="31"/>
      <c r="AMI140" s="31"/>
      <c r="AMJ140" s="31"/>
      <c r="AMK140" s="31"/>
      <c r="AML140" s="31"/>
    </row>
    <row r="141" spans="1:1026" x14ac:dyDescent="0.35">
      <c r="A141" s="34" t="s">
        <v>1750</v>
      </c>
      <c r="B141" s="34" t="s">
        <v>341</v>
      </c>
      <c r="C141" s="34" t="s">
        <v>11</v>
      </c>
      <c r="D141" s="35" t="s">
        <v>1645</v>
      </c>
      <c r="E141" s="34" t="s">
        <v>51</v>
      </c>
      <c r="F141" s="34" t="s">
        <v>66</v>
      </c>
      <c r="G141" s="34">
        <v>2016</v>
      </c>
      <c r="H141" s="34" t="s">
        <v>15</v>
      </c>
      <c r="I141" s="34" t="s">
        <v>1753</v>
      </c>
      <c r="J141" s="38" t="s">
        <v>1857</v>
      </c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  <c r="AMK141" s="29"/>
    </row>
    <row r="142" spans="1:1026" x14ac:dyDescent="0.35">
      <c r="A142" s="3" t="s">
        <v>438</v>
      </c>
      <c r="B142" s="3" t="s">
        <v>78</v>
      </c>
      <c r="C142" s="3" t="s">
        <v>11</v>
      </c>
      <c r="D142" s="3" t="s">
        <v>439</v>
      </c>
      <c r="E142" s="3" t="s">
        <v>51</v>
      </c>
      <c r="F142" s="3" t="s">
        <v>45</v>
      </c>
      <c r="G142" s="4" t="s">
        <v>30</v>
      </c>
      <c r="H142" s="4" t="s">
        <v>46</v>
      </c>
      <c r="I142" s="4"/>
      <c r="J142" s="4" t="s">
        <v>40</v>
      </c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  <c r="AMK142" s="29"/>
    </row>
    <row r="143" spans="1:1026" x14ac:dyDescent="0.35">
      <c r="A143" s="3" t="s">
        <v>440</v>
      </c>
      <c r="B143" s="3" t="s">
        <v>133</v>
      </c>
      <c r="C143" s="3"/>
      <c r="D143" s="3" t="s">
        <v>441</v>
      </c>
      <c r="E143" s="3" t="s">
        <v>57</v>
      </c>
      <c r="F143" s="3" t="s">
        <v>105</v>
      </c>
      <c r="G143" s="4">
        <v>1981</v>
      </c>
      <c r="H143" s="3" t="s">
        <v>15</v>
      </c>
      <c r="I143" s="4"/>
      <c r="J143" s="4" t="s">
        <v>1746</v>
      </c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</row>
    <row r="144" spans="1:1026" x14ac:dyDescent="0.35">
      <c r="A144" s="38" t="s">
        <v>442</v>
      </c>
      <c r="B144" s="38" t="s">
        <v>261</v>
      </c>
      <c r="C144" s="38"/>
      <c r="D144" s="39" t="s">
        <v>196</v>
      </c>
      <c r="E144" s="38" t="s">
        <v>51</v>
      </c>
      <c r="F144" s="38" t="s">
        <v>66</v>
      </c>
      <c r="G144" s="38">
        <v>2013</v>
      </c>
      <c r="H144" s="40" t="s">
        <v>15</v>
      </c>
      <c r="I144" s="40"/>
      <c r="J144" s="40" t="s">
        <v>216</v>
      </c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  <c r="AMK144" s="29"/>
    </row>
    <row r="145" spans="1:1025" x14ac:dyDescent="0.35">
      <c r="A145" s="38" t="s">
        <v>1805</v>
      </c>
      <c r="B145" s="38" t="s">
        <v>133</v>
      </c>
      <c r="C145" s="33"/>
      <c r="D145" s="38"/>
      <c r="E145" s="38"/>
      <c r="F145" s="38"/>
      <c r="G145" s="38"/>
      <c r="H145" s="38"/>
      <c r="I145" s="39" t="s">
        <v>1751</v>
      </c>
      <c r="J145" s="38" t="s">
        <v>1766</v>
      </c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  <c r="AMK145" s="29"/>
    </row>
    <row r="146" spans="1:1025" x14ac:dyDescent="0.35">
      <c r="A146" s="38" t="s">
        <v>443</v>
      </c>
      <c r="B146" s="38" t="s">
        <v>26</v>
      </c>
      <c r="C146" s="38" t="s">
        <v>11</v>
      </c>
      <c r="D146" s="39" t="s">
        <v>1719</v>
      </c>
      <c r="E146" s="38" t="s">
        <v>57</v>
      </c>
      <c r="F146" s="38" t="s">
        <v>66</v>
      </c>
      <c r="G146" s="39">
        <v>2010</v>
      </c>
      <c r="H146" s="38" t="s">
        <v>15</v>
      </c>
      <c r="I146" s="39"/>
      <c r="J146" s="39" t="s">
        <v>1683</v>
      </c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  <c r="AMK146" s="29"/>
    </row>
    <row r="147" spans="1:1025" x14ac:dyDescent="0.35">
      <c r="A147" s="38" t="s">
        <v>446</v>
      </c>
      <c r="B147" s="38" t="s">
        <v>447</v>
      </c>
      <c r="C147" s="38" t="s">
        <v>11</v>
      </c>
      <c r="D147" s="39" t="s">
        <v>448</v>
      </c>
      <c r="E147" s="38" t="s">
        <v>13</v>
      </c>
      <c r="F147" s="40" t="s">
        <v>20</v>
      </c>
      <c r="G147" s="38">
        <v>2013</v>
      </c>
      <c r="H147" s="40" t="s">
        <v>21</v>
      </c>
      <c r="I147" s="40"/>
      <c r="J147" s="40" t="s">
        <v>40</v>
      </c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  <c r="AMK147" s="29"/>
    </row>
    <row r="148" spans="1:1025" x14ac:dyDescent="0.35">
      <c r="A148" s="34" t="s">
        <v>1652</v>
      </c>
      <c r="B148" s="34" t="s">
        <v>60</v>
      </c>
      <c r="C148" s="34"/>
      <c r="D148" s="34" t="s">
        <v>1696</v>
      </c>
      <c r="E148" s="34" t="s">
        <v>28</v>
      </c>
      <c r="F148" s="34" t="s">
        <v>20</v>
      </c>
      <c r="G148" s="34">
        <v>2017</v>
      </c>
      <c r="H148" s="34" t="s">
        <v>21</v>
      </c>
      <c r="I148" s="34"/>
      <c r="J148" s="34" t="s">
        <v>1683</v>
      </c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  <c r="AMK148" s="29"/>
    </row>
    <row r="149" spans="1:1025" x14ac:dyDescent="0.35">
      <c r="A149" s="34" t="s">
        <v>1867</v>
      </c>
      <c r="B149" s="34" t="s">
        <v>133</v>
      </c>
      <c r="C149" s="34"/>
      <c r="D149" s="34"/>
      <c r="E149" s="34"/>
      <c r="F149" s="34"/>
      <c r="G149" s="34"/>
      <c r="H149" s="34"/>
      <c r="I149" s="34" t="s">
        <v>1753</v>
      </c>
      <c r="J149" s="34" t="s">
        <v>1858</v>
      </c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  <c r="AMK149" s="29"/>
    </row>
    <row r="150" spans="1:1025" x14ac:dyDescent="0.35">
      <c r="A150" s="38" t="s">
        <v>451</v>
      </c>
      <c r="B150" s="38" t="s">
        <v>38</v>
      </c>
      <c r="C150" s="38"/>
      <c r="D150" s="39" t="s">
        <v>452</v>
      </c>
      <c r="E150" s="38" t="s">
        <v>51</v>
      </c>
      <c r="F150" s="38" t="s">
        <v>20</v>
      </c>
      <c r="G150" s="38">
        <v>2015</v>
      </c>
      <c r="H150" s="38" t="s">
        <v>21</v>
      </c>
      <c r="I150" s="39"/>
      <c r="J150" s="39" t="s">
        <v>1746</v>
      </c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  <c r="AMK150" s="29"/>
    </row>
    <row r="151" spans="1:1025" x14ac:dyDescent="0.35">
      <c r="A151" s="3" t="s">
        <v>451</v>
      </c>
      <c r="B151" s="3" t="s">
        <v>453</v>
      </c>
      <c r="C151" s="3"/>
      <c r="D151" s="3" t="s">
        <v>454</v>
      </c>
      <c r="E151" s="3" t="s">
        <v>34</v>
      </c>
      <c r="F151" s="3" t="s">
        <v>35</v>
      </c>
      <c r="G151" s="4">
        <v>2003</v>
      </c>
      <c r="H151" s="4" t="s">
        <v>15</v>
      </c>
      <c r="I151" s="4"/>
      <c r="J151" s="4" t="s">
        <v>1746</v>
      </c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  <c r="AMK151" s="29"/>
    </row>
    <row r="152" spans="1:1025" x14ac:dyDescent="0.35">
      <c r="A152" s="3" t="s">
        <v>1780</v>
      </c>
      <c r="B152" s="3" t="s">
        <v>64</v>
      </c>
      <c r="C152" s="3"/>
      <c r="D152" s="3"/>
      <c r="E152" s="3"/>
      <c r="F152" s="3"/>
      <c r="G152" s="4"/>
      <c r="H152" s="4"/>
      <c r="I152" s="4" t="s">
        <v>1753</v>
      </c>
      <c r="J152" s="38" t="s">
        <v>1857</v>
      </c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  <c r="AMK152" s="29"/>
    </row>
    <row r="153" spans="1:1025" x14ac:dyDescent="0.35">
      <c r="A153" s="40" t="s">
        <v>457</v>
      </c>
      <c r="B153" s="40" t="s">
        <v>261</v>
      </c>
      <c r="C153" s="40"/>
      <c r="D153" s="40" t="s">
        <v>458</v>
      </c>
      <c r="E153" s="38" t="s">
        <v>44</v>
      </c>
      <c r="F153" s="40" t="s">
        <v>20</v>
      </c>
      <c r="G153" s="40">
        <v>2014</v>
      </c>
      <c r="H153" s="40" t="s">
        <v>21</v>
      </c>
      <c r="I153" s="40"/>
      <c r="J153" s="40" t="s">
        <v>137</v>
      </c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  <c r="AMK153" s="29"/>
    </row>
    <row r="154" spans="1:1025" x14ac:dyDescent="0.35">
      <c r="A154" s="3" t="s">
        <v>457</v>
      </c>
      <c r="B154" s="3" t="s">
        <v>459</v>
      </c>
      <c r="C154" s="3"/>
      <c r="D154" s="3" t="s">
        <v>460</v>
      </c>
      <c r="E154" s="3" t="s">
        <v>44</v>
      </c>
      <c r="F154" s="3" t="s">
        <v>45</v>
      </c>
      <c r="G154" s="4" t="s">
        <v>30</v>
      </c>
      <c r="H154" s="4" t="s">
        <v>46</v>
      </c>
      <c r="I154" s="4"/>
      <c r="J154" s="39" t="s">
        <v>1766</v>
      </c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  <c r="AMK154" s="29"/>
    </row>
    <row r="155" spans="1:1025" x14ac:dyDescent="0.35">
      <c r="A155" s="3" t="s">
        <v>457</v>
      </c>
      <c r="B155" s="3" t="s">
        <v>71</v>
      </c>
      <c r="C155" s="3"/>
      <c r="D155" s="3" t="s">
        <v>461</v>
      </c>
      <c r="E155" s="3" t="s">
        <v>44</v>
      </c>
      <c r="F155" s="3" t="s">
        <v>105</v>
      </c>
      <c r="G155" s="4">
        <v>1990</v>
      </c>
      <c r="H155" s="4" t="s">
        <v>15</v>
      </c>
      <c r="I155" s="4"/>
      <c r="J155" s="4" t="s">
        <v>1746</v>
      </c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  <c r="AMK155" s="29"/>
    </row>
    <row r="156" spans="1:1025" x14ac:dyDescent="0.35">
      <c r="A156" s="3" t="s">
        <v>457</v>
      </c>
      <c r="B156" s="3" t="s">
        <v>26</v>
      </c>
      <c r="C156" s="3"/>
      <c r="D156" s="3"/>
      <c r="E156" s="3"/>
      <c r="F156" s="3"/>
      <c r="G156" s="4"/>
      <c r="H156" s="4"/>
      <c r="I156" s="4" t="s">
        <v>1753</v>
      </c>
      <c r="J156" s="4" t="s">
        <v>1858</v>
      </c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  <c r="AMK156" s="29"/>
    </row>
    <row r="157" spans="1:1025" x14ac:dyDescent="0.35">
      <c r="A157" s="34" t="s">
        <v>1736</v>
      </c>
      <c r="B157" s="34" t="s">
        <v>26</v>
      </c>
      <c r="C157" s="34"/>
      <c r="D157" s="35" t="s">
        <v>139</v>
      </c>
      <c r="E157" s="34" t="s">
        <v>13</v>
      </c>
      <c r="F157" s="38" t="s">
        <v>66</v>
      </c>
      <c r="G157" s="34">
        <v>2018</v>
      </c>
      <c r="H157" s="34" t="s">
        <v>15</v>
      </c>
      <c r="I157" s="4"/>
      <c r="J157" s="4" t="s">
        <v>1683</v>
      </c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  <c r="AMK157" s="29"/>
    </row>
    <row r="158" spans="1:1025" x14ac:dyDescent="0.35">
      <c r="A158" s="34" t="s">
        <v>1875</v>
      </c>
      <c r="B158" s="34" t="s">
        <v>341</v>
      </c>
      <c r="C158" s="34" t="s">
        <v>11</v>
      </c>
      <c r="D158" s="35"/>
      <c r="E158" s="34"/>
      <c r="F158" s="38"/>
      <c r="G158" s="34"/>
      <c r="H158" s="34"/>
      <c r="I158" s="4" t="s">
        <v>1753</v>
      </c>
      <c r="J158" s="4" t="s">
        <v>1858</v>
      </c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  <c r="AMK158" s="29"/>
    </row>
    <row r="159" spans="1:1025" x14ac:dyDescent="0.35">
      <c r="A159" s="62" t="s">
        <v>1729</v>
      </c>
      <c r="B159" s="62" t="s">
        <v>18</v>
      </c>
      <c r="C159" s="62"/>
      <c r="D159" s="62" t="s">
        <v>411</v>
      </c>
      <c r="E159" s="35" t="s">
        <v>44</v>
      </c>
      <c r="F159" s="53"/>
      <c r="G159" s="53"/>
      <c r="H159" s="53"/>
      <c r="I159" s="4"/>
      <c r="J159" s="4" t="s">
        <v>1746</v>
      </c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  <c r="AMK159" s="29"/>
    </row>
    <row r="160" spans="1:1025" x14ac:dyDescent="0.35">
      <c r="A160" s="38" t="s">
        <v>469</v>
      </c>
      <c r="B160" s="38" t="s">
        <v>18</v>
      </c>
      <c r="C160" s="38"/>
      <c r="D160" s="38" t="s">
        <v>470</v>
      </c>
      <c r="E160" s="38" t="s">
        <v>34</v>
      </c>
      <c r="F160" s="38" t="s">
        <v>66</v>
      </c>
      <c r="G160" s="39">
        <v>2010</v>
      </c>
      <c r="H160" s="39" t="s">
        <v>15</v>
      </c>
      <c r="I160" s="39"/>
      <c r="J160" s="39" t="s">
        <v>36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  <c r="AMK160" s="29"/>
    </row>
    <row r="161" spans="1:1026" x14ac:dyDescent="0.35">
      <c r="A161" s="40" t="s">
        <v>469</v>
      </c>
      <c r="B161" s="40" t="s">
        <v>71</v>
      </c>
      <c r="C161" s="40"/>
      <c r="D161" s="40" t="s">
        <v>382</v>
      </c>
      <c r="E161" s="38" t="s">
        <v>34</v>
      </c>
      <c r="F161" s="40" t="s">
        <v>20</v>
      </c>
      <c r="G161" s="40">
        <v>2014</v>
      </c>
      <c r="H161" s="40" t="s">
        <v>21</v>
      </c>
      <c r="I161" s="40"/>
      <c r="J161" s="40" t="s">
        <v>137</v>
      </c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  <c r="AMK161" s="29"/>
    </row>
    <row r="162" spans="1:1026" x14ac:dyDescent="0.35">
      <c r="A162" s="3" t="s">
        <v>471</v>
      </c>
      <c r="B162" s="3" t="s">
        <v>240</v>
      </c>
      <c r="C162" s="3" t="s">
        <v>11</v>
      </c>
      <c r="D162" s="3" t="s">
        <v>352</v>
      </c>
      <c r="E162" s="3" t="s">
        <v>13</v>
      </c>
      <c r="F162" s="3" t="s">
        <v>105</v>
      </c>
      <c r="G162" s="4" t="s">
        <v>30</v>
      </c>
      <c r="H162" s="4" t="s">
        <v>15</v>
      </c>
      <c r="I162" s="4"/>
      <c r="J162" s="4" t="s">
        <v>36</v>
      </c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  <c r="AMK162" s="29"/>
    </row>
    <row r="163" spans="1:1026" x14ac:dyDescent="0.35">
      <c r="A163" s="38" t="s">
        <v>471</v>
      </c>
      <c r="B163" s="38" t="s">
        <v>189</v>
      </c>
      <c r="C163" s="38" t="s">
        <v>11</v>
      </c>
      <c r="D163" s="38" t="s">
        <v>377</v>
      </c>
      <c r="E163" s="38" t="s">
        <v>62</v>
      </c>
      <c r="F163" s="38" t="s">
        <v>66</v>
      </c>
      <c r="G163" s="38">
        <v>2012</v>
      </c>
      <c r="H163" s="38" t="s">
        <v>15</v>
      </c>
      <c r="I163" s="39"/>
      <c r="J163" s="39" t="s">
        <v>137</v>
      </c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  <c r="AMK163" s="29"/>
    </row>
    <row r="164" spans="1:1026" x14ac:dyDescent="0.35">
      <c r="A164" s="38" t="s">
        <v>471</v>
      </c>
      <c r="B164" s="38" t="s">
        <v>78</v>
      </c>
      <c r="C164" s="38" t="s">
        <v>11</v>
      </c>
      <c r="D164" s="39" t="s">
        <v>472</v>
      </c>
      <c r="E164" s="38" t="s">
        <v>51</v>
      </c>
      <c r="F164" s="40" t="s">
        <v>20</v>
      </c>
      <c r="G164" s="38">
        <v>2013</v>
      </c>
      <c r="H164" s="40" t="s">
        <v>21</v>
      </c>
      <c r="I164" s="40"/>
      <c r="J164" s="40" t="s">
        <v>137</v>
      </c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  <c r="AMK164" s="29"/>
    </row>
    <row r="165" spans="1:1026" x14ac:dyDescent="0.35">
      <c r="A165" s="38" t="s">
        <v>471</v>
      </c>
      <c r="B165" s="38" t="s">
        <v>42</v>
      </c>
      <c r="C165" s="38" t="s">
        <v>11</v>
      </c>
      <c r="D165" s="39" t="s">
        <v>473</v>
      </c>
      <c r="E165" s="38" t="s">
        <v>34</v>
      </c>
      <c r="F165" s="38" t="s">
        <v>20</v>
      </c>
      <c r="G165" s="39">
        <v>2013</v>
      </c>
      <c r="H165" s="39" t="s">
        <v>21</v>
      </c>
      <c r="I165" s="4"/>
      <c r="J165" s="4" t="s">
        <v>1683</v>
      </c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  <c r="AMK165" s="29"/>
    </row>
    <row r="166" spans="1:1026" x14ac:dyDescent="0.35">
      <c r="A166" s="38" t="s">
        <v>471</v>
      </c>
      <c r="B166" s="38" t="s">
        <v>261</v>
      </c>
      <c r="C166" s="38" t="s">
        <v>11</v>
      </c>
      <c r="D166" s="38" t="s">
        <v>129</v>
      </c>
      <c r="E166" s="38" t="s">
        <v>13</v>
      </c>
      <c r="F166" s="38" t="s">
        <v>20</v>
      </c>
      <c r="G166" s="38">
        <v>2015</v>
      </c>
      <c r="H166" s="38" t="s">
        <v>21</v>
      </c>
      <c r="I166" s="39"/>
      <c r="J166" s="39" t="s">
        <v>40</v>
      </c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  <c r="AMK166" s="29"/>
    </row>
    <row r="167" spans="1:1026" x14ac:dyDescent="0.35">
      <c r="A167" s="40" t="s">
        <v>471</v>
      </c>
      <c r="B167" s="40" t="s">
        <v>261</v>
      </c>
      <c r="C167" s="40" t="s">
        <v>11</v>
      </c>
      <c r="D167" s="40" t="s">
        <v>234</v>
      </c>
      <c r="E167" s="38" t="s">
        <v>57</v>
      </c>
      <c r="F167" s="40" t="s">
        <v>66</v>
      </c>
      <c r="G167" s="40">
        <v>2014</v>
      </c>
      <c r="H167" s="40" t="s">
        <v>15</v>
      </c>
      <c r="I167" s="40"/>
      <c r="J167" s="40" t="s">
        <v>36</v>
      </c>
      <c r="K167" s="36"/>
      <c r="L167" s="36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  <c r="QR167" s="31"/>
      <c r="QS167" s="31"/>
      <c r="QT167" s="31"/>
      <c r="QU167" s="31"/>
      <c r="QV167" s="31"/>
      <c r="QW167" s="31"/>
      <c r="QX167" s="31"/>
      <c r="QY167" s="31"/>
      <c r="QZ167" s="31"/>
      <c r="RA167" s="31"/>
      <c r="RB167" s="31"/>
      <c r="RC167" s="31"/>
      <c r="RD167" s="31"/>
      <c r="RE167" s="31"/>
      <c r="RF167" s="31"/>
      <c r="RG167" s="31"/>
      <c r="RH167" s="31"/>
      <c r="RI167" s="31"/>
      <c r="RJ167" s="31"/>
      <c r="RK167" s="31"/>
      <c r="RL167" s="31"/>
      <c r="RM167" s="31"/>
      <c r="RN167" s="31"/>
      <c r="RO167" s="31"/>
      <c r="RP167" s="31"/>
      <c r="RQ167" s="31"/>
      <c r="RR167" s="31"/>
      <c r="RS167" s="31"/>
      <c r="RT167" s="31"/>
      <c r="RU167" s="31"/>
      <c r="RV167" s="31"/>
      <c r="RW167" s="31"/>
      <c r="RX167" s="31"/>
      <c r="RY167" s="31"/>
      <c r="RZ167" s="31"/>
      <c r="SA167" s="31"/>
      <c r="SB167" s="31"/>
      <c r="SC167" s="31"/>
      <c r="SD167" s="31"/>
      <c r="SE167" s="31"/>
      <c r="SF167" s="31"/>
      <c r="SG167" s="31"/>
      <c r="SH167" s="31"/>
      <c r="SI167" s="31"/>
      <c r="SJ167" s="31"/>
      <c r="SK167" s="31"/>
      <c r="SL167" s="31"/>
      <c r="SM167" s="31"/>
      <c r="SN167" s="31"/>
      <c r="SO167" s="31"/>
      <c r="SP167" s="31"/>
      <c r="SQ167" s="31"/>
      <c r="SR167" s="31"/>
      <c r="SS167" s="31"/>
      <c r="ST167" s="31"/>
      <c r="SU167" s="31"/>
      <c r="SV167" s="31"/>
      <c r="SW167" s="31"/>
      <c r="SX167" s="31"/>
      <c r="SY167" s="31"/>
      <c r="SZ167" s="31"/>
      <c r="TA167" s="31"/>
      <c r="TB167" s="31"/>
      <c r="TC167" s="31"/>
      <c r="TD167" s="31"/>
      <c r="TE167" s="31"/>
      <c r="TF167" s="31"/>
      <c r="TG167" s="31"/>
      <c r="TH167" s="31"/>
      <c r="TI167" s="31"/>
      <c r="TJ167" s="31"/>
      <c r="TK167" s="31"/>
      <c r="TL167" s="31"/>
      <c r="TM167" s="31"/>
      <c r="TN167" s="31"/>
      <c r="TO167" s="31"/>
      <c r="TP167" s="31"/>
      <c r="TQ167" s="31"/>
      <c r="TR167" s="31"/>
      <c r="TS167" s="31"/>
      <c r="TT167" s="31"/>
      <c r="TU167" s="31"/>
      <c r="TV167" s="31"/>
      <c r="TW167" s="31"/>
      <c r="TX167" s="31"/>
      <c r="TY167" s="31"/>
      <c r="TZ167" s="31"/>
      <c r="UA167" s="31"/>
      <c r="UB167" s="31"/>
      <c r="UC167" s="31"/>
      <c r="UD167" s="31"/>
      <c r="UE167" s="31"/>
      <c r="UF167" s="31"/>
      <c r="UG167" s="31"/>
      <c r="UH167" s="31"/>
      <c r="UI167" s="31"/>
      <c r="UJ167" s="31"/>
      <c r="UK167" s="31"/>
      <c r="UL167" s="31"/>
      <c r="UM167" s="31"/>
      <c r="UN167" s="31"/>
      <c r="UO167" s="31"/>
      <c r="UP167" s="31"/>
      <c r="UQ167" s="31"/>
      <c r="UR167" s="31"/>
      <c r="US167" s="31"/>
      <c r="UT167" s="31"/>
      <c r="UU167" s="31"/>
      <c r="UV167" s="31"/>
      <c r="UW167" s="31"/>
      <c r="UX167" s="31"/>
      <c r="UY167" s="31"/>
      <c r="UZ167" s="31"/>
      <c r="VA167" s="31"/>
      <c r="VB167" s="31"/>
      <c r="VC167" s="31"/>
      <c r="VD167" s="31"/>
      <c r="VE167" s="31"/>
      <c r="VF167" s="31"/>
      <c r="VG167" s="31"/>
      <c r="VH167" s="31"/>
      <c r="VI167" s="31"/>
      <c r="VJ167" s="31"/>
      <c r="VK167" s="31"/>
      <c r="VL167" s="31"/>
      <c r="VM167" s="31"/>
      <c r="VN167" s="31"/>
      <c r="VO167" s="31"/>
      <c r="VP167" s="31"/>
      <c r="VQ167" s="31"/>
      <c r="VR167" s="31"/>
      <c r="VS167" s="31"/>
      <c r="VT167" s="31"/>
      <c r="VU167" s="31"/>
      <c r="VV167" s="31"/>
      <c r="VW167" s="31"/>
      <c r="VX167" s="31"/>
      <c r="VY167" s="31"/>
      <c r="VZ167" s="31"/>
      <c r="WA167" s="31"/>
      <c r="WB167" s="31"/>
      <c r="WC167" s="31"/>
      <c r="WD167" s="31"/>
      <c r="WE167" s="31"/>
      <c r="WF167" s="31"/>
      <c r="WG167" s="31"/>
      <c r="WH167" s="31"/>
      <c r="WI167" s="31"/>
      <c r="WJ167" s="31"/>
      <c r="WK167" s="31"/>
      <c r="WL167" s="31"/>
      <c r="WM167" s="31"/>
      <c r="WN167" s="31"/>
      <c r="WO167" s="31"/>
      <c r="WP167" s="31"/>
      <c r="WQ167" s="31"/>
      <c r="WR167" s="31"/>
      <c r="WS167" s="31"/>
      <c r="WT167" s="31"/>
      <c r="WU167" s="31"/>
      <c r="WV167" s="31"/>
      <c r="WW167" s="31"/>
      <c r="WX167" s="31"/>
      <c r="WY167" s="31"/>
      <c r="WZ167" s="31"/>
      <c r="XA167" s="31"/>
      <c r="XB167" s="31"/>
      <c r="XC167" s="31"/>
      <c r="XD167" s="31"/>
      <c r="XE167" s="31"/>
      <c r="XF167" s="31"/>
      <c r="XG167" s="31"/>
      <c r="XH167" s="31"/>
      <c r="XI167" s="31"/>
      <c r="XJ167" s="31"/>
      <c r="XK167" s="31"/>
      <c r="XL167" s="31"/>
      <c r="XM167" s="31"/>
      <c r="XN167" s="31"/>
      <c r="XO167" s="31"/>
      <c r="XP167" s="31"/>
      <c r="XQ167" s="31"/>
      <c r="XR167" s="31"/>
      <c r="XS167" s="31"/>
      <c r="XT167" s="31"/>
      <c r="XU167" s="31"/>
      <c r="XV167" s="31"/>
      <c r="XW167" s="31"/>
      <c r="XX167" s="31"/>
      <c r="XY167" s="31"/>
      <c r="XZ167" s="31"/>
      <c r="YA167" s="31"/>
      <c r="YB167" s="31"/>
      <c r="YC167" s="31"/>
      <c r="YD167" s="31"/>
      <c r="YE167" s="31"/>
      <c r="YF167" s="31"/>
      <c r="YG167" s="31"/>
      <c r="YH167" s="31"/>
      <c r="YI167" s="31"/>
      <c r="YJ167" s="31"/>
      <c r="YK167" s="31"/>
      <c r="YL167" s="31"/>
      <c r="YM167" s="31"/>
      <c r="YN167" s="31"/>
      <c r="YO167" s="31"/>
      <c r="YP167" s="31"/>
      <c r="YQ167" s="31"/>
      <c r="YR167" s="31"/>
      <c r="YS167" s="31"/>
      <c r="YT167" s="31"/>
      <c r="YU167" s="31"/>
      <c r="YV167" s="31"/>
      <c r="YW167" s="31"/>
      <c r="YX167" s="31"/>
      <c r="YY167" s="31"/>
      <c r="YZ167" s="31"/>
      <c r="ZA167" s="31"/>
      <c r="ZB167" s="31"/>
      <c r="ZC167" s="31"/>
      <c r="ZD167" s="31"/>
      <c r="ZE167" s="31"/>
      <c r="ZF167" s="31"/>
      <c r="ZG167" s="31"/>
      <c r="ZH167" s="31"/>
      <c r="ZI167" s="31"/>
      <c r="ZJ167" s="31"/>
      <c r="ZK167" s="31"/>
      <c r="ZL167" s="31"/>
      <c r="ZM167" s="31"/>
      <c r="ZN167" s="31"/>
      <c r="ZO167" s="31"/>
      <c r="ZP167" s="31"/>
      <c r="ZQ167" s="31"/>
      <c r="ZR167" s="31"/>
      <c r="ZS167" s="31"/>
      <c r="ZT167" s="31"/>
      <c r="ZU167" s="31"/>
      <c r="ZV167" s="31"/>
      <c r="ZW167" s="31"/>
      <c r="ZX167" s="31"/>
      <c r="ZY167" s="31"/>
      <c r="ZZ167" s="31"/>
      <c r="AAA167" s="31"/>
      <c r="AAB167" s="31"/>
      <c r="AAC167" s="31"/>
      <c r="AAD167" s="31"/>
      <c r="AAE167" s="31"/>
      <c r="AAF167" s="31"/>
      <c r="AAG167" s="31"/>
      <c r="AAH167" s="31"/>
      <c r="AAI167" s="31"/>
      <c r="AAJ167" s="31"/>
      <c r="AAK167" s="31"/>
      <c r="AAL167" s="31"/>
      <c r="AAM167" s="31"/>
      <c r="AAN167" s="31"/>
      <c r="AAO167" s="31"/>
      <c r="AAP167" s="31"/>
      <c r="AAQ167" s="31"/>
      <c r="AAR167" s="31"/>
      <c r="AAS167" s="31"/>
      <c r="AAT167" s="31"/>
      <c r="AAU167" s="31"/>
      <c r="AAV167" s="31"/>
      <c r="AAW167" s="31"/>
      <c r="AAX167" s="31"/>
      <c r="AAY167" s="31"/>
      <c r="AAZ167" s="31"/>
      <c r="ABA167" s="31"/>
      <c r="ABB167" s="31"/>
      <c r="ABC167" s="31"/>
      <c r="ABD167" s="31"/>
      <c r="ABE167" s="31"/>
      <c r="ABF167" s="31"/>
      <c r="ABG167" s="31"/>
      <c r="ABH167" s="31"/>
      <c r="ABI167" s="31"/>
      <c r="ABJ167" s="31"/>
      <c r="ABK167" s="31"/>
      <c r="ABL167" s="31"/>
      <c r="ABM167" s="31"/>
      <c r="ABN167" s="31"/>
      <c r="ABO167" s="31"/>
      <c r="ABP167" s="31"/>
      <c r="ABQ167" s="31"/>
      <c r="ABR167" s="31"/>
      <c r="ABS167" s="31"/>
      <c r="ABT167" s="31"/>
      <c r="ABU167" s="31"/>
      <c r="ABV167" s="31"/>
      <c r="ABW167" s="31"/>
      <c r="ABX167" s="31"/>
      <c r="ABY167" s="31"/>
      <c r="ABZ167" s="31"/>
      <c r="ACA167" s="31"/>
      <c r="ACB167" s="31"/>
      <c r="ACC167" s="31"/>
      <c r="ACD167" s="31"/>
      <c r="ACE167" s="31"/>
      <c r="ACF167" s="31"/>
      <c r="ACG167" s="31"/>
      <c r="ACH167" s="31"/>
      <c r="ACI167" s="31"/>
      <c r="ACJ167" s="31"/>
      <c r="ACK167" s="31"/>
      <c r="ACL167" s="31"/>
      <c r="ACM167" s="31"/>
      <c r="ACN167" s="31"/>
      <c r="ACO167" s="31"/>
      <c r="ACP167" s="31"/>
      <c r="ACQ167" s="31"/>
      <c r="ACR167" s="31"/>
      <c r="ACS167" s="31"/>
      <c r="ACT167" s="31"/>
      <c r="ACU167" s="31"/>
      <c r="ACV167" s="31"/>
      <c r="ACW167" s="31"/>
      <c r="ACX167" s="31"/>
      <c r="ACY167" s="31"/>
      <c r="ACZ167" s="31"/>
      <c r="ADA167" s="31"/>
      <c r="ADB167" s="31"/>
      <c r="ADC167" s="31"/>
      <c r="ADD167" s="31"/>
      <c r="ADE167" s="31"/>
      <c r="ADF167" s="31"/>
      <c r="ADG167" s="31"/>
      <c r="ADH167" s="31"/>
      <c r="ADI167" s="31"/>
      <c r="ADJ167" s="31"/>
      <c r="ADK167" s="31"/>
      <c r="ADL167" s="31"/>
      <c r="ADM167" s="31"/>
      <c r="ADN167" s="31"/>
      <c r="ADO167" s="31"/>
      <c r="ADP167" s="31"/>
      <c r="ADQ167" s="31"/>
      <c r="ADR167" s="31"/>
      <c r="ADS167" s="31"/>
      <c r="ADT167" s="31"/>
      <c r="ADU167" s="31"/>
      <c r="ADV167" s="31"/>
      <c r="ADW167" s="31"/>
      <c r="ADX167" s="31"/>
      <c r="ADY167" s="31"/>
      <c r="ADZ167" s="31"/>
      <c r="AEA167" s="31"/>
      <c r="AEB167" s="31"/>
      <c r="AEC167" s="31"/>
      <c r="AED167" s="31"/>
      <c r="AEE167" s="31"/>
      <c r="AEF167" s="31"/>
      <c r="AEG167" s="31"/>
      <c r="AEH167" s="31"/>
      <c r="AEI167" s="31"/>
      <c r="AEJ167" s="31"/>
      <c r="AEK167" s="31"/>
      <c r="AEL167" s="31"/>
      <c r="AEM167" s="31"/>
      <c r="AEN167" s="31"/>
      <c r="AEO167" s="31"/>
      <c r="AEP167" s="31"/>
      <c r="AEQ167" s="31"/>
      <c r="AER167" s="31"/>
      <c r="AES167" s="31"/>
      <c r="AET167" s="31"/>
      <c r="AEU167" s="31"/>
      <c r="AEV167" s="31"/>
      <c r="AEW167" s="31"/>
      <c r="AEX167" s="31"/>
      <c r="AEY167" s="31"/>
      <c r="AEZ167" s="31"/>
      <c r="AFA167" s="31"/>
      <c r="AFB167" s="31"/>
      <c r="AFC167" s="31"/>
      <c r="AFD167" s="31"/>
      <c r="AFE167" s="31"/>
      <c r="AFF167" s="31"/>
      <c r="AFG167" s="31"/>
      <c r="AFH167" s="31"/>
      <c r="AFI167" s="31"/>
      <c r="AFJ167" s="31"/>
      <c r="AFK167" s="31"/>
      <c r="AFL167" s="31"/>
      <c r="AFM167" s="31"/>
      <c r="AFN167" s="31"/>
      <c r="AFO167" s="31"/>
      <c r="AFP167" s="31"/>
      <c r="AFQ167" s="31"/>
      <c r="AFR167" s="31"/>
      <c r="AFS167" s="31"/>
      <c r="AFT167" s="31"/>
      <c r="AFU167" s="31"/>
      <c r="AFV167" s="31"/>
      <c r="AFW167" s="31"/>
      <c r="AFX167" s="31"/>
      <c r="AFY167" s="31"/>
      <c r="AFZ167" s="31"/>
      <c r="AGA167" s="31"/>
      <c r="AGB167" s="31"/>
      <c r="AGC167" s="31"/>
      <c r="AGD167" s="31"/>
      <c r="AGE167" s="31"/>
      <c r="AGF167" s="31"/>
      <c r="AGG167" s="31"/>
      <c r="AGH167" s="31"/>
      <c r="AGI167" s="31"/>
      <c r="AGJ167" s="31"/>
      <c r="AGK167" s="31"/>
      <c r="AGL167" s="31"/>
      <c r="AGM167" s="31"/>
      <c r="AGN167" s="31"/>
      <c r="AGO167" s="31"/>
      <c r="AGP167" s="31"/>
      <c r="AGQ167" s="31"/>
      <c r="AGR167" s="31"/>
      <c r="AGS167" s="31"/>
      <c r="AGT167" s="31"/>
      <c r="AGU167" s="31"/>
      <c r="AGV167" s="31"/>
      <c r="AGW167" s="31"/>
      <c r="AGX167" s="31"/>
      <c r="AGY167" s="31"/>
      <c r="AGZ167" s="31"/>
      <c r="AHA167" s="31"/>
      <c r="AHB167" s="31"/>
      <c r="AHC167" s="31"/>
      <c r="AHD167" s="31"/>
      <c r="AHE167" s="31"/>
      <c r="AHF167" s="31"/>
      <c r="AHG167" s="31"/>
      <c r="AHH167" s="31"/>
      <c r="AHI167" s="31"/>
      <c r="AHJ167" s="31"/>
      <c r="AHK167" s="31"/>
      <c r="AHL167" s="31"/>
      <c r="AHM167" s="31"/>
      <c r="AHN167" s="31"/>
      <c r="AHO167" s="31"/>
      <c r="AHP167" s="31"/>
      <c r="AHQ167" s="31"/>
      <c r="AHR167" s="31"/>
      <c r="AHS167" s="31"/>
      <c r="AHT167" s="31"/>
      <c r="AHU167" s="31"/>
      <c r="AHV167" s="31"/>
      <c r="AHW167" s="31"/>
      <c r="AHX167" s="31"/>
      <c r="AHY167" s="31"/>
      <c r="AHZ167" s="31"/>
      <c r="AIA167" s="31"/>
      <c r="AIB167" s="31"/>
      <c r="AIC167" s="31"/>
      <c r="AID167" s="31"/>
      <c r="AIE167" s="31"/>
      <c r="AIF167" s="31"/>
      <c r="AIG167" s="31"/>
      <c r="AIH167" s="31"/>
      <c r="AII167" s="31"/>
      <c r="AIJ167" s="31"/>
      <c r="AIK167" s="31"/>
      <c r="AIL167" s="31"/>
      <c r="AIM167" s="31"/>
      <c r="AIN167" s="31"/>
      <c r="AIO167" s="31"/>
      <c r="AIP167" s="31"/>
      <c r="AIQ167" s="31"/>
      <c r="AIR167" s="31"/>
      <c r="AIS167" s="31"/>
      <c r="AIT167" s="31"/>
      <c r="AIU167" s="31"/>
      <c r="AIV167" s="31"/>
      <c r="AIW167" s="31"/>
      <c r="AIX167" s="31"/>
      <c r="AIY167" s="31"/>
      <c r="AIZ167" s="31"/>
      <c r="AJA167" s="31"/>
      <c r="AJB167" s="31"/>
      <c r="AJC167" s="31"/>
      <c r="AJD167" s="31"/>
      <c r="AJE167" s="31"/>
      <c r="AJF167" s="31"/>
      <c r="AJG167" s="31"/>
      <c r="AJH167" s="31"/>
      <c r="AJI167" s="31"/>
      <c r="AJJ167" s="31"/>
      <c r="AJK167" s="31"/>
      <c r="AJL167" s="31"/>
      <c r="AJM167" s="31"/>
      <c r="AJN167" s="31"/>
      <c r="AJO167" s="31"/>
      <c r="AJP167" s="31"/>
      <c r="AJQ167" s="31"/>
      <c r="AJR167" s="31"/>
      <c r="AJS167" s="31"/>
      <c r="AJT167" s="31"/>
      <c r="AJU167" s="31"/>
      <c r="AJV167" s="31"/>
      <c r="AJW167" s="31"/>
      <c r="AJX167" s="31"/>
      <c r="AJY167" s="31"/>
      <c r="AJZ167" s="31"/>
      <c r="AKA167" s="31"/>
      <c r="AKB167" s="31"/>
      <c r="AKC167" s="31"/>
      <c r="AKD167" s="31"/>
      <c r="AKE167" s="31"/>
      <c r="AKF167" s="31"/>
      <c r="AKG167" s="31"/>
      <c r="AKH167" s="31"/>
      <c r="AKI167" s="31"/>
      <c r="AKJ167" s="31"/>
      <c r="AKK167" s="31"/>
      <c r="AKL167" s="31"/>
      <c r="AKM167" s="31"/>
      <c r="AKN167" s="31"/>
      <c r="AKO167" s="31"/>
      <c r="AKP167" s="31"/>
      <c r="AKQ167" s="31"/>
      <c r="AKR167" s="31"/>
      <c r="AKS167" s="31"/>
      <c r="AKT167" s="31"/>
      <c r="AKU167" s="31"/>
      <c r="AKV167" s="31"/>
      <c r="AKW167" s="31"/>
      <c r="AKX167" s="31"/>
      <c r="AKY167" s="31"/>
      <c r="AKZ167" s="31"/>
      <c r="ALA167" s="31"/>
      <c r="ALB167" s="31"/>
      <c r="ALC167" s="31"/>
      <c r="ALD167" s="31"/>
      <c r="ALE167" s="31"/>
      <c r="ALF167" s="31"/>
      <c r="ALG167" s="31"/>
      <c r="ALH167" s="31"/>
      <c r="ALI167" s="31"/>
      <c r="ALJ167" s="31"/>
      <c r="ALK167" s="31"/>
      <c r="ALL167" s="31"/>
      <c r="ALM167" s="31"/>
      <c r="ALN167" s="31"/>
      <c r="ALO167" s="31"/>
      <c r="ALP167" s="31"/>
      <c r="ALQ167" s="31"/>
      <c r="ALR167" s="31"/>
      <c r="ALS167" s="31"/>
      <c r="ALT167" s="31"/>
      <c r="ALU167" s="31"/>
      <c r="ALV167" s="31"/>
      <c r="ALW167" s="31"/>
      <c r="ALX167" s="31"/>
      <c r="ALY167" s="31"/>
      <c r="ALZ167" s="31"/>
      <c r="AMA167" s="31"/>
      <c r="AMB167" s="31"/>
      <c r="AMC167" s="31"/>
      <c r="AMD167" s="31"/>
      <c r="AME167" s="31"/>
      <c r="AMF167" s="31"/>
      <c r="AMG167" s="31"/>
      <c r="AMH167" s="31"/>
      <c r="AMI167" s="31"/>
      <c r="AMJ167" s="31"/>
      <c r="AMK167" s="31"/>
      <c r="AML167" s="31"/>
    </row>
    <row r="168" spans="1:1026" x14ac:dyDescent="0.35">
      <c r="A168" s="38" t="s">
        <v>475</v>
      </c>
      <c r="B168" s="38" t="s">
        <v>290</v>
      </c>
      <c r="C168" s="38" t="s">
        <v>11</v>
      </c>
      <c r="D168" s="39" t="s">
        <v>476</v>
      </c>
      <c r="E168" s="38" t="s">
        <v>44</v>
      </c>
      <c r="F168" s="38" t="s">
        <v>20</v>
      </c>
      <c r="G168" s="38">
        <v>2015</v>
      </c>
      <c r="H168" s="38" t="s">
        <v>21</v>
      </c>
      <c r="I168" s="39"/>
      <c r="J168" s="39" t="s">
        <v>40</v>
      </c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  <c r="AMK168" s="29"/>
    </row>
    <row r="169" spans="1:1026" x14ac:dyDescent="0.35">
      <c r="A169" s="40" t="s">
        <v>477</v>
      </c>
      <c r="B169" s="40" t="s">
        <v>71</v>
      </c>
      <c r="C169" s="40"/>
      <c r="D169" s="40" t="s">
        <v>111</v>
      </c>
      <c r="E169" s="38" t="s">
        <v>28</v>
      </c>
      <c r="F169" s="40" t="s">
        <v>20</v>
      </c>
      <c r="G169" s="40">
        <v>2014</v>
      </c>
      <c r="H169" s="40" t="s">
        <v>21</v>
      </c>
      <c r="I169" s="4"/>
      <c r="J169" s="4" t="s">
        <v>1766</v>
      </c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  <c r="AMK169" s="29"/>
    </row>
    <row r="170" spans="1:1026" x14ac:dyDescent="0.35">
      <c r="A170" s="38" t="s">
        <v>480</v>
      </c>
      <c r="B170" s="38" t="s">
        <v>78</v>
      </c>
      <c r="C170" s="38"/>
      <c r="D170" s="38" t="s">
        <v>88</v>
      </c>
      <c r="E170" s="38" t="s">
        <v>28</v>
      </c>
      <c r="F170" s="38" t="s">
        <v>20</v>
      </c>
      <c r="G170" s="38">
        <v>2016</v>
      </c>
      <c r="H170" s="38" t="s">
        <v>21</v>
      </c>
      <c r="I170" s="38"/>
      <c r="J170" s="38" t="s">
        <v>36</v>
      </c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  <c r="AMK170" s="29"/>
    </row>
    <row r="171" spans="1:1026" x14ac:dyDescent="0.35">
      <c r="A171" s="40" t="s">
        <v>499</v>
      </c>
      <c r="B171" s="40" t="s">
        <v>10</v>
      </c>
      <c r="C171" s="40" t="s">
        <v>11</v>
      </c>
      <c r="D171" s="40" t="s">
        <v>228</v>
      </c>
      <c r="E171" s="38" t="s">
        <v>51</v>
      </c>
      <c r="F171" s="40" t="s">
        <v>66</v>
      </c>
      <c r="G171" s="40">
        <v>2014</v>
      </c>
      <c r="H171" s="40" t="s">
        <v>15</v>
      </c>
      <c r="I171" s="39"/>
      <c r="J171" s="39" t="s">
        <v>36</v>
      </c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  <c r="AMK171" s="29"/>
    </row>
    <row r="172" spans="1:1026" x14ac:dyDescent="0.35">
      <c r="A172" s="39" t="s">
        <v>500</v>
      </c>
      <c r="B172" s="38" t="s">
        <v>261</v>
      </c>
      <c r="C172" s="38" t="s">
        <v>190</v>
      </c>
      <c r="D172" s="39" t="s">
        <v>501</v>
      </c>
      <c r="E172" s="38" t="s">
        <v>51</v>
      </c>
      <c r="F172" s="38" t="s">
        <v>66</v>
      </c>
      <c r="G172" s="39">
        <v>2010</v>
      </c>
      <c r="H172" s="38" t="s">
        <v>15</v>
      </c>
      <c r="I172" s="4"/>
      <c r="J172" s="4" t="s">
        <v>1683</v>
      </c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  <c r="AMK172" s="29"/>
    </row>
    <row r="173" spans="1:1026" x14ac:dyDescent="0.35">
      <c r="A173" s="34" t="s">
        <v>502</v>
      </c>
      <c r="B173" s="34" t="s">
        <v>261</v>
      </c>
      <c r="C173" s="34"/>
      <c r="D173" s="35" t="s">
        <v>365</v>
      </c>
      <c r="E173" s="34" t="s">
        <v>62</v>
      </c>
      <c r="F173" s="34" t="s">
        <v>20</v>
      </c>
      <c r="G173" s="34">
        <v>2016</v>
      </c>
      <c r="H173" s="34" t="s">
        <v>21</v>
      </c>
      <c r="I173" s="34"/>
      <c r="J173" s="34" t="s">
        <v>36</v>
      </c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  <c r="AMK173" s="29"/>
    </row>
    <row r="174" spans="1:1026" x14ac:dyDescent="0.35">
      <c r="A174" s="34" t="s">
        <v>1666</v>
      </c>
      <c r="B174" s="34" t="s">
        <v>212</v>
      </c>
      <c r="C174" s="34"/>
      <c r="D174" s="34" t="s">
        <v>56</v>
      </c>
      <c r="E174" s="34" t="s">
        <v>57</v>
      </c>
      <c r="F174" s="34" t="s">
        <v>20</v>
      </c>
      <c r="G174" s="34">
        <v>2017</v>
      </c>
      <c r="H174" s="34" t="s">
        <v>21</v>
      </c>
      <c r="I174" s="34"/>
      <c r="J174" s="34" t="s">
        <v>1683</v>
      </c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  <c r="AMK174" s="29"/>
    </row>
    <row r="175" spans="1:1026" x14ac:dyDescent="0.35">
      <c r="A175" s="34" t="s">
        <v>1737</v>
      </c>
      <c r="B175" s="34" t="s">
        <v>26</v>
      </c>
      <c r="C175" s="34"/>
      <c r="D175" s="34" t="s">
        <v>883</v>
      </c>
      <c r="E175" s="34" t="s">
        <v>62</v>
      </c>
      <c r="F175" s="40" t="s">
        <v>66</v>
      </c>
      <c r="G175" s="34">
        <v>2018</v>
      </c>
      <c r="H175" s="34" t="s">
        <v>15</v>
      </c>
      <c r="I175" s="34"/>
      <c r="J175" s="34" t="s">
        <v>1683</v>
      </c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  <c r="AMK175" s="29"/>
    </row>
    <row r="176" spans="1:1026" x14ac:dyDescent="0.35">
      <c r="A176" s="41" t="s">
        <v>504</v>
      </c>
      <c r="B176" s="40" t="s">
        <v>18</v>
      </c>
      <c r="C176" s="40"/>
      <c r="D176" s="40" t="s">
        <v>196</v>
      </c>
      <c r="E176" s="38" t="s">
        <v>51</v>
      </c>
      <c r="F176" s="40" t="s">
        <v>66</v>
      </c>
      <c r="G176" s="38">
        <v>2012</v>
      </c>
      <c r="H176" s="40" t="s">
        <v>15</v>
      </c>
      <c r="I176" s="39"/>
      <c r="J176" s="39" t="s">
        <v>1746</v>
      </c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  <c r="AMK176" s="29"/>
    </row>
    <row r="177" spans="1:1025" x14ac:dyDescent="0.35">
      <c r="A177" s="3" t="s">
        <v>507</v>
      </c>
      <c r="B177" s="3" t="s">
        <v>261</v>
      </c>
      <c r="C177" s="3"/>
      <c r="D177" s="3" t="s">
        <v>264</v>
      </c>
      <c r="E177" s="3" t="s">
        <v>57</v>
      </c>
      <c r="F177" s="3" t="s">
        <v>14</v>
      </c>
      <c r="G177" s="4" t="s">
        <v>30</v>
      </c>
      <c r="H177" s="4" t="s">
        <v>15</v>
      </c>
      <c r="I177" s="4"/>
      <c r="J177" s="4" t="s">
        <v>1766</v>
      </c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  <c r="AMK177" s="29"/>
    </row>
    <row r="178" spans="1:1025" x14ac:dyDescent="0.35">
      <c r="A178" s="34" t="s">
        <v>1707</v>
      </c>
      <c r="B178" s="34" t="s">
        <v>189</v>
      </c>
      <c r="C178" s="34"/>
      <c r="D178" s="34" t="s">
        <v>1589</v>
      </c>
      <c r="E178" s="34" t="s">
        <v>1711</v>
      </c>
      <c r="F178" s="34" t="s">
        <v>20</v>
      </c>
      <c r="G178" s="34">
        <v>2017</v>
      </c>
      <c r="H178" s="34" t="s">
        <v>21</v>
      </c>
      <c r="I178" s="39"/>
      <c r="J178" s="39" t="s">
        <v>1766</v>
      </c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  <c r="AMK178" s="29"/>
    </row>
    <row r="179" spans="1:1025" x14ac:dyDescent="0.35">
      <c r="A179" s="34" t="s">
        <v>1835</v>
      </c>
      <c r="B179" s="34" t="s">
        <v>261</v>
      </c>
      <c r="C179" s="34"/>
      <c r="D179" s="34"/>
      <c r="E179" s="34"/>
      <c r="F179" s="34"/>
      <c r="G179" s="34"/>
      <c r="H179" s="34"/>
      <c r="I179" s="39" t="s">
        <v>1753</v>
      </c>
      <c r="J179" s="38" t="s">
        <v>1857</v>
      </c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  <c r="AMK179" s="29"/>
    </row>
    <row r="180" spans="1:1025" x14ac:dyDescent="0.35">
      <c r="A180" s="3" t="s">
        <v>516</v>
      </c>
      <c r="B180" s="3" t="s">
        <v>517</v>
      </c>
      <c r="C180" s="3"/>
      <c r="D180" s="3" t="s">
        <v>518</v>
      </c>
      <c r="E180" s="3" t="s">
        <v>57</v>
      </c>
      <c r="F180" s="3" t="s">
        <v>35</v>
      </c>
      <c r="G180" s="4">
        <v>2005</v>
      </c>
      <c r="H180" s="4" t="s">
        <v>15</v>
      </c>
      <c r="I180" s="4"/>
      <c r="J180" s="39" t="s">
        <v>1766</v>
      </c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  <c r="AMK180" s="29"/>
    </row>
    <row r="181" spans="1:1025" x14ac:dyDescent="0.35">
      <c r="A181" s="38" t="s">
        <v>523</v>
      </c>
      <c r="B181" s="38" t="s">
        <v>42</v>
      </c>
      <c r="C181" s="38" t="s">
        <v>11</v>
      </c>
      <c r="D181" s="39" t="s">
        <v>170</v>
      </c>
      <c r="E181" s="38" t="s">
        <v>51</v>
      </c>
      <c r="F181" s="39" t="s">
        <v>20</v>
      </c>
      <c r="G181" s="39">
        <v>2011</v>
      </c>
      <c r="H181" s="39" t="s">
        <v>21</v>
      </c>
      <c r="I181" s="4"/>
      <c r="J181" s="4" t="s">
        <v>1683</v>
      </c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  <c r="AMK181" s="29"/>
    </row>
    <row r="182" spans="1:1025" x14ac:dyDescent="0.35">
      <c r="A182" s="3" t="s">
        <v>529</v>
      </c>
      <c r="B182" s="3" t="s">
        <v>290</v>
      </c>
      <c r="C182" s="3"/>
      <c r="D182" s="3" t="s">
        <v>85</v>
      </c>
      <c r="E182" s="3" t="s">
        <v>62</v>
      </c>
      <c r="F182" s="3" t="s">
        <v>14</v>
      </c>
      <c r="G182" s="4">
        <v>2002</v>
      </c>
      <c r="H182" s="4" t="s">
        <v>15</v>
      </c>
      <c r="I182" s="4"/>
      <c r="J182" s="4" t="s">
        <v>137</v>
      </c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  <c r="AMK182" s="29"/>
    </row>
    <row r="183" spans="1:1025" x14ac:dyDescent="0.35">
      <c r="A183" s="40" t="s">
        <v>533</v>
      </c>
      <c r="B183" s="40" t="s">
        <v>133</v>
      </c>
      <c r="C183" s="40"/>
      <c r="D183" s="40" t="s">
        <v>336</v>
      </c>
      <c r="E183" s="38" t="s">
        <v>34</v>
      </c>
      <c r="F183" s="40" t="s">
        <v>20</v>
      </c>
      <c r="G183" s="40">
        <v>2014</v>
      </c>
      <c r="H183" s="40" t="s">
        <v>21</v>
      </c>
      <c r="I183" s="40"/>
      <c r="J183" s="40" t="s">
        <v>137</v>
      </c>
      <c r="M183" s="29"/>
      <c r="N183" s="31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  <c r="AMK183" s="29"/>
    </row>
    <row r="184" spans="1:1025" x14ac:dyDescent="0.35">
      <c r="A184" s="40" t="s">
        <v>538</v>
      </c>
      <c r="B184" s="40" t="s">
        <v>261</v>
      </c>
      <c r="C184" s="40"/>
      <c r="D184" s="40" t="s">
        <v>184</v>
      </c>
      <c r="E184" s="38" t="s">
        <v>51</v>
      </c>
      <c r="F184" s="40" t="s">
        <v>20</v>
      </c>
      <c r="G184" s="40">
        <v>2014</v>
      </c>
      <c r="H184" s="40" t="s">
        <v>21</v>
      </c>
      <c r="I184" s="40"/>
      <c r="J184" s="40" t="s">
        <v>137</v>
      </c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  <c r="AMK184" s="29"/>
    </row>
    <row r="185" spans="1:1025" x14ac:dyDescent="0.35">
      <c r="A185" s="38" t="s">
        <v>539</v>
      </c>
      <c r="B185" s="38" t="s">
        <v>10</v>
      </c>
      <c r="C185" s="38" t="s">
        <v>11</v>
      </c>
      <c r="D185" s="38" t="s">
        <v>245</v>
      </c>
      <c r="E185" s="38" t="s">
        <v>13</v>
      </c>
      <c r="F185" s="38" t="s">
        <v>20</v>
      </c>
      <c r="G185" s="39">
        <v>2010</v>
      </c>
      <c r="H185" s="38" t="s">
        <v>21</v>
      </c>
      <c r="I185" s="39"/>
      <c r="J185" s="39" t="s">
        <v>36</v>
      </c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  <c r="AMK185" s="29"/>
    </row>
    <row r="186" spans="1:1025" x14ac:dyDescent="0.35">
      <c r="A186" s="39" t="s">
        <v>544</v>
      </c>
      <c r="B186" s="39" t="s">
        <v>87</v>
      </c>
      <c r="C186" s="38"/>
      <c r="D186" s="39" t="s">
        <v>56</v>
      </c>
      <c r="E186" s="38" t="s">
        <v>57</v>
      </c>
      <c r="F186" s="38" t="s">
        <v>20</v>
      </c>
      <c r="G186" s="38">
        <v>2015</v>
      </c>
      <c r="H186" s="38" t="s">
        <v>21</v>
      </c>
      <c r="I186" s="39"/>
      <c r="J186" s="39" t="s">
        <v>40</v>
      </c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</row>
    <row r="187" spans="1:1025" x14ac:dyDescent="0.35">
      <c r="A187" s="38" t="s">
        <v>547</v>
      </c>
      <c r="B187" s="38" t="s">
        <v>64</v>
      </c>
      <c r="C187" s="38"/>
      <c r="D187" s="39" t="s">
        <v>165</v>
      </c>
      <c r="E187" s="39" t="s">
        <v>51</v>
      </c>
      <c r="F187" s="39" t="s">
        <v>20</v>
      </c>
      <c r="G187" s="39">
        <v>2011</v>
      </c>
      <c r="H187" s="39" t="s">
        <v>21</v>
      </c>
      <c r="I187" s="39"/>
      <c r="J187" s="39" t="s">
        <v>216</v>
      </c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  <c r="AMK187" s="29"/>
    </row>
    <row r="188" spans="1:1025" x14ac:dyDescent="0.35">
      <c r="A188" s="39" t="s">
        <v>550</v>
      </c>
      <c r="B188" s="39" t="s">
        <v>171</v>
      </c>
      <c r="C188" s="38"/>
      <c r="D188" s="39" t="s">
        <v>551</v>
      </c>
      <c r="E188" s="38" t="s">
        <v>62</v>
      </c>
      <c r="F188" s="38" t="s">
        <v>20</v>
      </c>
      <c r="G188" s="38">
        <v>2015</v>
      </c>
      <c r="H188" s="38" t="s">
        <v>21</v>
      </c>
      <c r="I188" s="39"/>
      <c r="J188" s="39" t="s">
        <v>216</v>
      </c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  <c r="AMK188" s="29"/>
    </row>
    <row r="189" spans="1:1025" x14ac:dyDescent="0.35">
      <c r="A189" s="38" t="s">
        <v>550</v>
      </c>
      <c r="B189" s="38" t="s">
        <v>341</v>
      </c>
      <c r="C189" s="38"/>
      <c r="D189" s="38" t="s">
        <v>145</v>
      </c>
      <c r="E189" s="38" t="s">
        <v>28</v>
      </c>
      <c r="F189" s="38" t="s">
        <v>20</v>
      </c>
      <c r="G189" s="38">
        <v>2016</v>
      </c>
      <c r="H189" s="38" t="s">
        <v>21</v>
      </c>
      <c r="I189" s="38"/>
      <c r="J189" s="38" t="s">
        <v>36</v>
      </c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  <c r="AMK189" s="29"/>
    </row>
    <row r="190" spans="1:1025" x14ac:dyDescent="0.35">
      <c r="A190" s="38" t="s">
        <v>1842</v>
      </c>
      <c r="B190" s="38" t="s">
        <v>341</v>
      </c>
      <c r="C190" s="38"/>
      <c r="D190" s="38"/>
      <c r="E190" s="38"/>
      <c r="F190" s="38"/>
      <c r="G190" s="38"/>
      <c r="H190" s="38"/>
      <c r="I190" s="38" t="s">
        <v>1753</v>
      </c>
      <c r="J190" s="38" t="s">
        <v>1857</v>
      </c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  <c r="AMK190" s="29"/>
    </row>
    <row r="191" spans="1:1025" x14ac:dyDescent="0.35">
      <c r="A191" s="3" t="s">
        <v>555</v>
      </c>
      <c r="B191" s="3" t="s">
        <v>10</v>
      </c>
      <c r="C191" s="3"/>
      <c r="D191" s="3" t="s">
        <v>234</v>
      </c>
      <c r="E191" s="3" t="s">
        <v>57</v>
      </c>
      <c r="F191" s="3" t="s">
        <v>45</v>
      </c>
      <c r="G191" s="4">
        <v>1996</v>
      </c>
      <c r="H191" s="4" t="s">
        <v>46</v>
      </c>
      <c r="I191" s="4"/>
      <c r="J191" s="4" t="s">
        <v>137</v>
      </c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  <c r="AMK191" s="29"/>
    </row>
    <row r="192" spans="1:1025" x14ac:dyDescent="0.35">
      <c r="A192" s="38" t="s">
        <v>556</v>
      </c>
      <c r="B192" s="38" t="s">
        <v>60</v>
      </c>
      <c r="C192" s="38"/>
      <c r="D192" s="39" t="s">
        <v>557</v>
      </c>
      <c r="E192" s="38" t="s">
        <v>57</v>
      </c>
      <c r="F192" s="38" t="s">
        <v>66</v>
      </c>
      <c r="G192" s="39">
        <v>2013</v>
      </c>
      <c r="H192" s="39" t="s">
        <v>15</v>
      </c>
      <c r="I192" s="39"/>
      <c r="J192" s="39" t="s">
        <v>40</v>
      </c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  <c r="AMK192" s="29"/>
    </row>
    <row r="193" spans="1:1025" x14ac:dyDescent="0.35">
      <c r="A193" s="38" t="s">
        <v>558</v>
      </c>
      <c r="B193" s="38" t="s">
        <v>171</v>
      </c>
      <c r="C193" s="38"/>
      <c r="D193" s="38" t="s">
        <v>559</v>
      </c>
      <c r="E193" s="38" t="s">
        <v>13</v>
      </c>
      <c r="F193" s="38" t="s">
        <v>35</v>
      </c>
      <c r="G193" s="39">
        <v>2006</v>
      </c>
      <c r="H193" s="39" t="s">
        <v>15</v>
      </c>
      <c r="I193" s="39"/>
      <c r="J193" s="39" t="s">
        <v>1766</v>
      </c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  <c r="AMK193" s="29"/>
    </row>
    <row r="194" spans="1:1025" x14ac:dyDescent="0.35">
      <c r="A194" s="69" t="s">
        <v>1757</v>
      </c>
      <c r="B194" s="69" t="s">
        <v>10</v>
      </c>
      <c r="C194" s="70"/>
      <c r="D194" s="69" t="s">
        <v>1755</v>
      </c>
      <c r="E194" s="69" t="s">
        <v>34</v>
      </c>
      <c r="F194" s="69" t="s">
        <v>1756</v>
      </c>
      <c r="G194" s="69">
        <v>2020</v>
      </c>
      <c r="H194" s="69" t="s">
        <v>1756</v>
      </c>
      <c r="I194" s="39"/>
      <c r="J194" s="39" t="s">
        <v>1858</v>
      </c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  <c r="AMK194" s="29"/>
    </row>
    <row r="195" spans="1:1025" x14ac:dyDescent="0.35">
      <c r="A195" s="38" t="s">
        <v>1774</v>
      </c>
      <c r="B195" s="38" t="s">
        <v>290</v>
      </c>
      <c r="C195" s="38"/>
      <c r="D195" s="38"/>
      <c r="E195" s="38"/>
      <c r="F195" s="38"/>
      <c r="G195" s="39"/>
      <c r="H195" s="39"/>
      <c r="I195" s="39" t="s">
        <v>1754</v>
      </c>
      <c r="J195" s="39" t="s">
        <v>1766</v>
      </c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  <c r="AMK195" s="29"/>
    </row>
    <row r="196" spans="1:1025" x14ac:dyDescent="0.35">
      <c r="A196" s="40" t="s">
        <v>564</v>
      </c>
      <c r="B196" s="40" t="s">
        <v>10</v>
      </c>
      <c r="C196" s="40"/>
      <c r="D196" s="40" t="s">
        <v>144</v>
      </c>
      <c r="E196" s="38" t="s">
        <v>44</v>
      </c>
      <c r="F196" s="40" t="s">
        <v>20</v>
      </c>
      <c r="G196" s="40">
        <v>2014</v>
      </c>
      <c r="H196" s="40" t="s">
        <v>21</v>
      </c>
      <c r="I196" s="40"/>
      <c r="J196" s="40" t="s">
        <v>137</v>
      </c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  <c r="AMK196" s="29"/>
    </row>
    <row r="197" spans="1:1025" x14ac:dyDescent="0.35">
      <c r="A197" s="40" t="s">
        <v>565</v>
      </c>
      <c r="B197" s="40" t="s">
        <v>143</v>
      </c>
      <c r="C197" s="40"/>
      <c r="D197" s="40" t="s">
        <v>144</v>
      </c>
      <c r="E197" s="38" t="s">
        <v>44</v>
      </c>
      <c r="F197" s="40" t="s">
        <v>20</v>
      </c>
      <c r="G197" s="40">
        <v>2014</v>
      </c>
      <c r="H197" s="40" t="s">
        <v>21</v>
      </c>
      <c r="I197" s="40"/>
      <c r="J197" s="40" t="s">
        <v>137</v>
      </c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  <c r="AMK197" s="29"/>
    </row>
    <row r="198" spans="1:1025" x14ac:dyDescent="0.35">
      <c r="A198" s="34" t="s">
        <v>566</v>
      </c>
      <c r="B198" s="34" t="s">
        <v>42</v>
      </c>
      <c r="C198" s="34"/>
      <c r="D198" s="35" t="s">
        <v>205</v>
      </c>
      <c r="E198" s="34" t="s">
        <v>13</v>
      </c>
      <c r="F198" s="34" t="s">
        <v>20</v>
      </c>
      <c r="G198" s="34">
        <v>2016</v>
      </c>
      <c r="H198" s="34" t="s">
        <v>21</v>
      </c>
      <c r="I198" s="34"/>
      <c r="J198" s="34" t="s">
        <v>1683</v>
      </c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  <c r="AMK198" s="29"/>
    </row>
    <row r="199" spans="1:1025" x14ac:dyDescent="0.35">
      <c r="A199" s="39" t="s">
        <v>569</v>
      </c>
      <c r="B199" s="39" t="s">
        <v>261</v>
      </c>
      <c r="C199" s="38"/>
      <c r="D199" s="39" t="s">
        <v>284</v>
      </c>
      <c r="E199" s="38" t="s">
        <v>62</v>
      </c>
      <c r="F199" s="38" t="s">
        <v>66</v>
      </c>
      <c r="G199" s="38">
        <v>2018</v>
      </c>
      <c r="H199" s="39" t="s">
        <v>15</v>
      </c>
      <c r="I199" s="39"/>
      <c r="J199" s="39" t="s">
        <v>1683</v>
      </c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  <c r="AMK199" s="29"/>
    </row>
    <row r="200" spans="1:1025" x14ac:dyDescent="0.35">
      <c r="A200" s="41" t="s">
        <v>572</v>
      </c>
      <c r="B200" s="41" t="s">
        <v>435</v>
      </c>
      <c r="C200" s="41"/>
      <c r="D200" s="41" t="s">
        <v>467</v>
      </c>
      <c r="E200" s="41" t="s">
        <v>13</v>
      </c>
      <c r="F200" s="54" t="s">
        <v>66</v>
      </c>
      <c r="G200" s="39">
        <v>2013</v>
      </c>
      <c r="H200" s="41" t="s">
        <v>1644</v>
      </c>
      <c r="I200" s="39"/>
      <c r="J200" s="34" t="s">
        <v>1817</v>
      </c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  <c r="AMK200" s="29"/>
    </row>
    <row r="201" spans="1:1025" x14ac:dyDescent="0.35">
      <c r="A201" s="38" t="s">
        <v>573</v>
      </c>
      <c r="B201" s="38" t="s">
        <v>212</v>
      </c>
      <c r="C201" s="38" t="s">
        <v>419</v>
      </c>
      <c r="D201" s="38" t="s">
        <v>574</v>
      </c>
      <c r="E201" s="38" t="s">
        <v>13</v>
      </c>
      <c r="F201" s="38" t="s">
        <v>20</v>
      </c>
      <c r="G201" s="38">
        <v>2012</v>
      </c>
      <c r="H201" s="38" t="s">
        <v>21</v>
      </c>
      <c r="I201" s="39"/>
      <c r="J201" s="39" t="s">
        <v>137</v>
      </c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  <c r="AMK201" s="29"/>
    </row>
    <row r="202" spans="1:1025" x14ac:dyDescent="0.35">
      <c r="A202" s="54" t="s">
        <v>575</v>
      </c>
      <c r="B202" s="54" t="s">
        <v>71</v>
      </c>
      <c r="C202" s="54" t="s">
        <v>1642</v>
      </c>
      <c r="D202" s="53" t="s">
        <v>139</v>
      </c>
      <c r="E202" s="53" t="s">
        <v>44</v>
      </c>
      <c r="F202" s="54" t="s">
        <v>66</v>
      </c>
      <c r="G202" s="53">
        <v>2016</v>
      </c>
      <c r="H202" s="53" t="s">
        <v>1644</v>
      </c>
      <c r="I202" s="53"/>
      <c r="J202" s="53" t="s">
        <v>36</v>
      </c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  <c r="AMK202" s="29"/>
    </row>
    <row r="203" spans="1:1025" x14ac:dyDescent="0.35">
      <c r="A203" s="44" t="s">
        <v>577</v>
      </c>
      <c r="B203" s="44" t="s">
        <v>261</v>
      </c>
      <c r="C203" s="44" t="s">
        <v>11</v>
      </c>
      <c r="D203" s="44" t="s">
        <v>578</v>
      </c>
      <c r="E203" s="38" t="s">
        <v>62</v>
      </c>
      <c r="F203" s="38" t="s">
        <v>20</v>
      </c>
      <c r="G203" s="38">
        <v>2016</v>
      </c>
      <c r="H203" s="38" t="s">
        <v>21</v>
      </c>
      <c r="I203" s="38"/>
      <c r="J203" s="38" t="s">
        <v>36</v>
      </c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  <c r="AMK203" s="29"/>
    </row>
    <row r="204" spans="1:1025" x14ac:dyDescent="0.35">
      <c r="A204" s="38" t="s">
        <v>579</v>
      </c>
      <c r="B204" s="38" t="s">
        <v>580</v>
      </c>
      <c r="C204" s="38"/>
      <c r="D204" s="38" t="s">
        <v>165</v>
      </c>
      <c r="E204" s="38" t="s">
        <v>51</v>
      </c>
      <c r="F204" s="38" t="s">
        <v>14</v>
      </c>
      <c r="G204" s="39" t="s">
        <v>30</v>
      </c>
      <c r="H204" s="39" t="s">
        <v>15</v>
      </c>
      <c r="I204" s="4"/>
      <c r="J204" s="34" t="s">
        <v>1817</v>
      </c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  <c r="AMK204" s="29"/>
    </row>
    <row r="205" spans="1:1025" x14ac:dyDescent="0.35">
      <c r="A205" s="3" t="s">
        <v>581</v>
      </c>
      <c r="B205" s="3" t="s">
        <v>582</v>
      </c>
      <c r="C205" s="3" t="s">
        <v>11</v>
      </c>
      <c r="D205" s="3" t="s">
        <v>129</v>
      </c>
      <c r="E205" s="3" t="s">
        <v>13</v>
      </c>
      <c r="F205" s="3" t="s">
        <v>14</v>
      </c>
      <c r="G205" s="4" t="s">
        <v>30</v>
      </c>
      <c r="H205" s="4" t="s">
        <v>15</v>
      </c>
      <c r="I205" s="4"/>
      <c r="J205" s="4" t="s">
        <v>137</v>
      </c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  <c r="AMK205" s="29"/>
    </row>
    <row r="206" spans="1:1025" x14ac:dyDescent="0.35">
      <c r="A206" s="39" t="s">
        <v>583</v>
      </c>
      <c r="B206" s="39" t="s">
        <v>38</v>
      </c>
      <c r="C206" s="38" t="s">
        <v>11</v>
      </c>
      <c r="D206" s="39" t="s">
        <v>584</v>
      </c>
      <c r="E206" s="38" t="s">
        <v>57</v>
      </c>
      <c r="F206" s="38" t="s">
        <v>20</v>
      </c>
      <c r="G206" s="38">
        <v>2015</v>
      </c>
      <c r="H206" s="38" t="s">
        <v>21</v>
      </c>
      <c r="I206" s="39"/>
      <c r="J206" s="39" t="s">
        <v>1858</v>
      </c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  <c r="AMK206" s="29"/>
    </row>
    <row r="207" spans="1:1025" x14ac:dyDescent="0.35">
      <c r="A207" s="40" t="s">
        <v>585</v>
      </c>
      <c r="B207" s="40" t="s">
        <v>64</v>
      </c>
      <c r="C207" s="40"/>
      <c r="D207" s="40" t="s">
        <v>586</v>
      </c>
      <c r="E207" s="38" t="s">
        <v>34</v>
      </c>
      <c r="F207" s="40" t="s">
        <v>20</v>
      </c>
      <c r="G207" s="40">
        <v>2014</v>
      </c>
      <c r="H207" s="40" t="s">
        <v>21</v>
      </c>
      <c r="I207" s="40"/>
      <c r="J207" s="40" t="s">
        <v>36</v>
      </c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  <c r="AMK207" s="29"/>
    </row>
    <row r="208" spans="1:1025" x14ac:dyDescent="0.35">
      <c r="A208" s="38" t="s">
        <v>587</v>
      </c>
      <c r="B208" s="38" t="s">
        <v>261</v>
      </c>
      <c r="C208" s="38"/>
      <c r="D208" s="38" t="s">
        <v>588</v>
      </c>
      <c r="E208" s="38" t="s">
        <v>13</v>
      </c>
      <c r="F208" s="38" t="s">
        <v>35</v>
      </c>
      <c r="G208" s="39">
        <v>2006</v>
      </c>
      <c r="H208" s="39" t="s">
        <v>15</v>
      </c>
      <c r="I208" s="39"/>
      <c r="J208" s="39" t="s">
        <v>137</v>
      </c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  <c r="AMK208" s="29"/>
    </row>
    <row r="209" spans="1:1025" x14ac:dyDescent="0.35">
      <c r="A209" s="40" t="s">
        <v>589</v>
      </c>
      <c r="B209" s="40" t="s">
        <v>87</v>
      </c>
      <c r="C209" s="40"/>
      <c r="D209" s="40" t="s">
        <v>590</v>
      </c>
      <c r="E209" s="40" t="s">
        <v>57</v>
      </c>
      <c r="F209" s="40" t="s">
        <v>20</v>
      </c>
      <c r="G209" s="40">
        <v>2014</v>
      </c>
      <c r="H209" s="40" t="s">
        <v>21</v>
      </c>
      <c r="I209" s="40"/>
      <c r="J209" s="40" t="s">
        <v>137</v>
      </c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  <c r="AMK209" s="29"/>
    </row>
    <row r="210" spans="1:1025" x14ac:dyDescent="0.35">
      <c r="A210" s="40" t="s">
        <v>1821</v>
      </c>
      <c r="B210" s="40" t="s">
        <v>261</v>
      </c>
      <c r="C210" s="40"/>
      <c r="D210" s="40"/>
      <c r="E210" s="40"/>
      <c r="F210" s="40"/>
      <c r="G210" s="40"/>
      <c r="H210" s="40"/>
      <c r="I210" s="40" t="s">
        <v>1753</v>
      </c>
      <c r="J210" s="38" t="s">
        <v>1857</v>
      </c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  <c r="AMK210" s="29"/>
    </row>
    <row r="211" spans="1:1025" x14ac:dyDescent="0.35">
      <c r="A211" s="40" t="s">
        <v>1845</v>
      </c>
      <c r="B211" s="40" t="s">
        <v>341</v>
      </c>
      <c r="C211" s="40" t="s">
        <v>119</v>
      </c>
      <c r="D211" s="40"/>
      <c r="E211" s="40"/>
      <c r="F211" s="40"/>
      <c r="G211" s="40"/>
      <c r="H211" s="40"/>
      <c r="I211" s="40" t="s">
        <v>1753</v>
      </c>
      <c r="J211" s="38" t="s">
        <v>1857</v>
      </c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  <c r="AMK211" s="29"/>
    </row>
    <row r="212" spans="1:1025" x14ac:dyDescent="0.35">
      <c r="A212" s="40" t="s">
        <v>599</v>
      </c>
      <c r="B212" s="40" t="s">
        <v>869</v>
      </c>
      <c r="C212" s="40" t="s">
        <v>11</v>
      </c>
      <c r="D212" s="40"/>
      <c r="E212" s="40"/>
      <c r="F212" s="40"/>
      <c r="G212" s="40"/>
      <c r="H212" s="40"/>
      <c r="I212" s="40" t="s">
        <v>1751</v>
      </c>
      <c r="J212" s="4" t="s">
        <v>1766</v>
      </c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  <c r="AMK212" s="29"/>
    </row>
    <row r="213" spans="1:1025" x14ac:dyDescent="0.35">
      <c r="A213" s="39" t="s">
        <v>599</v>
      </c>
      <c r="B213" s="39" t="s">
        <v>26</v>
      </c>
      <c r="C213" s="38" t="s">
        <v>11</v>
      </c>
      <c r="D213" s="39" t="s">
        <v>600</v>
      </c>
      <c r="E213" s="38" t="s">
        <v>28</v>
      </c>
      <c r="F213" s="38" t="s">
        <v>20</v>
      </c>
      <c r="G213" s="38">
        <v>2015</v>
      </c>
      <c r="H213" s="38" t="s">
        <v>21</v>
      </c>
      <c r="I213" s="39"/>
      <c r="J213" s="39" t="s">
        <v>216</v>
      </c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  <c r="AMK213" s="29"/>
    </row>
    <row r="214" spans="1:1025" x14ac:dyDescent="0.35">
      <c r="A214" s="40" t="s">
        <v>601</v>
      </c>
      <c r="B214" s="40" t="s">
        <v>87</v>
      </c>
      <c r="C214" s="40"/>
      <c r="D214" s="40" t="s">
        <v>602</v>
      </c>
      <c r="E214" s="38" t="s">
        <v>57</v>
      </c>
      <c r="F214" s="40" t="s">
        <v>20</v>
      </c>
      <c r="G214" s="40">
        <v>2014</v>
      </c>
      <c r="H214" s="40" t="s">
        <v>21</v>
      </c>
      <c r="I214" s="40"/>
      <c r="J214" s="40" t="s">
        <v>137</v>
      </c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  <c r="AMK214" s="29"/>
    </row>
    <row r="215" spans="1:1025" x14ac:dyDescent="0.35">
      <c r="A215" s="3" t="s">
        <v>605</v>
      </c>
      <c r="B215" s="3" t="s">
        <v>189</v>
      </c>
      <c r="C215" s="3"/>
      <c r="D215" s="3" t="s">
        <v>129</v>
      </c>
      <c r="E215" s="3" t="s">
        <v>13</v>
      </c>
      <c r="F215" s="3" t="s">
        <v>14</v>
      </c>
      <c r="G215" s="4">
        <v>2003</v>
      </c>
      <c r="H215" s="4" t="s">
        <v>15</v>
      </c>
      <c r="I215" s="4"/>
      <c r="J215" s="4" t="s">
        <v>1766</v>
      </c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  <c r="AMK215" s="29"/>
    </row>
    <row r="216" spans="1:1025" x14ac:dyDescent="0.35">
      <c r="A216" s="38" t="s">
        <v>605</v>
      </c>
      <c r="B216" s="38" t="s">
        <v>10</v>
      </c>
      <c r="C216" s="38"/>
      <c r="D216" s="38" t="s">
        <v>129</v>
      </c>
      <c r="E216" s="38" t="s">
        <v>13</v>
      </c>
      <c r="F216" s="38" t="s">
        <v>20</v>
      </c>
      <c r="G216" s="38">
        <v>2015</v>
      </c>
      <c r="H216" s="38" t="s">
        <v>21</v>
      </c>
      <c r="I216" s="39"/>
      <c r="J216" s="39" t="s">
        <v>40</v>
      </c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  <c r="AMK216" s="29"/>
    </row>
    <row r="217" spans="1:1025" x14ac:dyDescent="0.35">
      <c r="A217" s="38" t="s">
        <v>1877</v>
      </c>
      <c r="B217" s="38" t="s">
        <v>192</v>
      </c>
      <c r="C217" s="38"/>
      <c r="D217" s="38"/>
      <c r="E217" s="38"/>
      <c r="F217" s="38"/>
      <c r="G217" s="38"/>
      <c r="H217" s="38"/>
      <c r="I217" s="39" t="s">
        <v>1753</v>
      </c>
      <c r="J217" s="39" t="s">
        <v>1858</v>
      </c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  <c r="AMK217" s="29"/>
    </row>
    <row r="218" spans="1:1025" x14ac:dyDescent="0.35">
      <c r="A218" s="38" t="s">
        <v>1836</v>
      </c>
      <c r="B218" s="38" t="s">
        <v>212</v>
      </c>
      <c r="C218" s="38" t="s">
        <v>119</v>
      </c>
      <c r="D218" s="38"/>
      <c r="E218" s="38"/>
      <c r="F218" s="38"/>
      <c r="G218" s="38"/>
      <c r="H218" s="38"/>
      <c r="I218" s="39" t="s">
        <v>1753</v>
      </c>
      <c r="J218" s="38" t="s">
        <v>1857</v>
      </c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  <c r="AMK218" s="29"/>
    </row>
    <row r="219" spans="1:1025" x14ac:dyDescent="0.35">
      <c r="A219" s="38" t="s">
        <v>606</v>
      </c>
      <c r="B219" s="38" t="s">
        <v>60</v>
      </c>
      <c r="C219" s="38"/>
      <c r="D219" s="39" t="s">
        <v>361</v>
      </c>
      <c r="E219" s="38" t="s">
        <v>57</v>
      </c>
      <c r="F219" s="38" t="s">
        <v>20</v>
      </c>
      <c r="G219" s="38">
        <v>2015</v>
      </c>
      <c r="H219" s="38" t="s">
        <v>21</v>
      </c>
      <c r="I219" s="39"/>
      <c r="J219" s="39" t="s">
        <v>40</v>
      </c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  <c r="AMK219" s="29"/>
    </row>
    <row r="220" spans="1:1025" x14ac:dyDescent="0.35">
      <c r="A220" s="38" t="s">
        <v>607</v>
      </c>
      <c r="B220" s="38" t="s">
        <v>133</v>
      </c>
      <c r="C220" s="38"/>
      <c r="D220" s="38" t="s">
        <v>95</v>
      </c>
      <c r="E220" s="38" t="s">
        <v>13</v>
      </c>
      <c r="F220" s="38" t="s">
        <v>20</v>
      </c>
      <c r="G220" s="38">
        <v>2015</v>
      </c>
      <c r="H220" s="38" t="s">
        <v>21</v>
      </c>
      <c r="I220" s="4"/>
      <c r="J220" s="4" t="s">
        <v>1683</v>
      </c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  <c r="AMK220" s="29"/>
    </row>
    <row r="221" spans="1:1025" x14ac:dyDescent="0.35">
      <c r="A221" s="34" t="s">
        <v>1624</v>
      </c>
      <c r="B221" s="34" t="s">
        <v>78</v>
      </c>
      <c r="C221" s="34"/>
      <c r="D221" s="35" t="s">
        <v>129</v>
      </c>
      <c r="E221" s="34" t="s">
        <v>13</v>
      </c>
      <c r="F221" s="34" t="s">
        <v>20</v>
      </c>
      <c r="G221" s="34">
        <v>2016</v>
      </c>
      <c r="H221" s="34" t="s">
        <v>21</v>
      </c>
      <c r="I221" s="39" t="s">
        <v>1751</v>
      </c>
      <c r="J221" s="4" t="s">
        <v>1766</v>
      </c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  <c r="AMK221" s="29"/>
    </row>
    <row r="222" spans="1:1025" x14ac:dyDescent="0.35">
      <c r="A222" s="34" t="s">
        <v>1781</v>
      </c>
      <c r="B222" s="34" t="s">
        <v>261</v>
      </c>
      <c r="C222" s="34" t="s">
        <v>119</v>
      </c>
      <c r="D222" s="35"/>
      <c r="E222" s="34"/>
      <c r="F222" s="34"/>
      <c r="G222" s="34"/>
      <c r="H222" s="34"/>
      <c r="I222" s="39" t="s">
        <v>1753</v>
      </c>
      <c r="J222" s="38" t="s">
        <v>1857</v>
      </c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  <c r="AMK222" s="29"/>
    </row>
    <row r="223" spans="1:1025" x14ac:dyDescent="0.35">
      <c r="A223" s="38" t="s">
        <v>608</v>
      </c>
      <c r="B223" s="38" t="s">
        <v>290</v>
      </c>
      <c r="C223" s="38"/>
      <c r="D223" s="38" t="s">
        <v>75</v>
      </c>
      <c r="E223" s="38" t="s">
        <v>13</v>
      </c>
      <c r="F223" s="38" t="s">
        <v>20</v>
      </c>
      <c r="G223" s="38">
        <v>2016</v>
      </c>
      <c r="H223" s="38" t="s">
        <v>21</v>
      </c>
      <c r="I223" s="38" t="s">
        <v>1753</v>
      </c>
      <c r="J223" s="38" t="s">
        <v>1857</v>
      </c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  <c r="AMK223" s="29"/>
    </row>
    <row r="224" spans="1:1025" x14ac:dyDescent="0.35">
      <c r="A224" s="38" t="s">
        <v>616</v>
      </c>
      <c r="B224" s="38" t="s">
        <v>171</v>
      </c>
      <c r="C224" s="38"/>
      <c r="D224" s="38" t="s">
        <v>617</v>
      </c>
      <c r="E224" s="38" t="s">
        <v>13</v>
      </c>
      <c r="F224" s="38" t="s">
        <v>20</v>
      </c>
      <c r="G224" s="38">
        <v>2012</v>
      </c>
      <c r="H224" s="38" t="s">
        <v>21</v>
      </c>
      <c r="I224" s="39"/>
      <c r="J224" s="4" t="s">
        <v>1766</v>
      </c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  <c r="AMK224" s="29"/>
    </row>
    <row r="225" spans="1:1025" x14ac:dyDescent="0.35">
      <c r="A225" s="38" t="s">
        <v>616</v>
      </c>
      <c r="B225" s="38" t="s">
        <v>290</v>
      </c>
      <c r="C225" s="38"/>
      <c r="D225" s="38"/>
      <c r="E225" s="38"/>
      <c r="F225" s="38"/>
      <c r="G225" s="38"/>
      <c r="H225" s="38"/>
      <c r="I225" s="39" t="s">
        <v>1753</v>
      </c>
      <c r="J225" s="38" t="s">
        <v>1857</v>
      </c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  <c r="AMK225" s="29"/>
    </row>
    <row r="226" spans="1:1025" x14ac:dyDescent="0.35">
      <c r="A226" s="38" t="s">
        <v>618</v>
      </c>
      <c r="B226" s="38" t="s">
        <v>87</v>
      </c>
      <c r="C226" s="38" t="s">
        <v>119</v>
      </c>
      <c r="D226" s="38" t="s">
        <v>259</v>
      </c>
      <c r="E226" s="38" t="s">
        <v>13</v>
      </c>
      <c r="F226" s="38" t="s">
        <v>20</v>
      </c>
      <c r="G226" s="38">
        <v>2012</v>
      </c>
      <c r="H226" s="38" t="s">
        <v>21</v>
      </c>
      <c r="I226" s="39"/>
      <c r="J226" s="39" t="s">
        <v>36</v>
      </c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  <c r="AMK226" s="29"/>
    </row>
    <row r="227" spans="1:1025" x14ac:dyDescent="0.35">
      <c r="A227" s="38" t="s">
        <v>1874</v>
      </c>
      <c r="B227" s="38" t="s">
        <v>60</v>
      </c>
      <c r="C227" s="38"/>
      <c r="D227" s="38"/>
      <c r="E227" s="38"/>
      <c r="F227" s="38"/>
      <c r="G227" s="38"/>
      <c r="H227" s="38"/>
      <c r="I227" s="39" t="s">
        <v>1753</v>
      </c>
      <c r="J227" s="39" t="s">
        <v>1858</v>
      </c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  <c r="AMK227" s="29"/>
    </row>
    <row r="228" spans="1:1025" x14ac:dyDescent="0.35">
      <c r="A228" s="40" t="s">
        <v>622</v>
      </c>
      <c r="B228" s="40" t="s">
        <v>623</v>
      </c>
      <c r="C228" s="40"/>
      <c r="D228" s="40" t="s">
        <v>624</v>
      </c>
      <c r="E228" s="38" t="s">
        <v>62</v>
      </c>
      <c r="F228" s="40" t="s">
        <v>20</v>
      </c>
      <c r="G228" s="40">
        <v>2014</v>
      </c>
      <c r="H228" s="40" t="s">
        <v>21</v>
      </c>
      <c r="I228" s="40"/>
      <c r="J228" s="40" t="s">
        <v>1683</v>
      </c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  <c r="AMK228" s="29"/>
    </row>
    <row r="229" spans="1:1025" x14ac:dyDescent="0.35">
      <c r="A229" s="3" t="s">
        <v>614</v>
      </c>
      <c r="B229" s="3" t="s">
        <v>261</v>
      </c>
      <c r="C229" s="3"/>
      <c r="D229" s="3" t="s">
        <v>615</v>
      </c>
      <c r="E229" s="3" t="s">
        <v>51</v>
      </c>
      <c r="F229" s="3" t="s">
        <v>35</v>
      </c>
      <c r="G229" s="4">
        <v>1999</v>
      </c>
      <c r="H229" s="4" t="s">
        <v>15</v>
      </c>
      <c r="I229" s="4"/>
      <c r="J229" s="4" t="s">
        <v>36</v>
      </c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</row>
    <row r="230" spans="1:1025" x14ac:dyDescent="0.35">
      <c r="A230" s="40" t="s">
        <v>625</v>
      </c>
      <c r="B230" s="40" t="s">
        <v>87</v>
      </c>
      <c r="C230" s="40"/>
      <c r="D230" s="40" t="s">
        <v>454</v>
      </c>
      <c r="E230" s="38" t="s">
        <v>34</v>
      </c>
      <c r="F230" s="40" t="s">
        <v>20</v>
      </c>
      <c r="G230" s="40">
        <v>2014</v>
      </c>
      <c r="H230" s="40" t="s">
        <v>21</v>
      </c>
      <c r="I230" s="40"/>
      <c r="J230" s="40" t="s">
        <v>137</v>
      </c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  <c r="AMK230" s="29"/>
    </row>
    <row r="231" spans="1:1025" x14ac:dyDescent="0.35">
      <c r="A231" s="3" t="s">
        <v>626</v>
      </c>
      <c r="B231" s="3" t="s">
        <v>42</v>
      </c>
      <c r="C231" s="3"/>
      <c r="D231" s="3" t="s">
        <v>627</v>
      </c>
      <c r="E231" s="3" t="s">
        <v>57</v>
      </c>
      <c r="F231" s="3" t="s">
        <v>105</v>
      </c>
      <c r="G231" s="4" t="s">
        <v>30</v>
      </c>
      <c r="H231" s="4" t="s">
        <v>15</v>
      </c>
      <c r="I231" s="4"/>
      <c r="J231" s="4" t="s">
        <v>36</v>
      </c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  <c r="AMK231" s="29"/>
    </row>
    <row r="232" spans="1:1025" x14ac:dyDescent="0.35">
      <c r="A232" s="34" t="s">
        <v>1656</v>
      </c>
      <c r="B232" s="34" t="s">
        <v>71</v>
      </c>
      <c r="C232" s="34" t="s">
        <v>11</v>
      </c>
      <c r="D232" s="34" t="s">
        <v>1693</v>
      </c>
      <c r="E232" s="34" t="s">
        <v>168</v>
      </c>
      <c r="F232" s="34" t="s">
        <v>20</v>
      </c>
      <c r="G232" s="34">
        <v>2017</v>
      </c>
      <c r="H232" s="34" t="s">
        <v>21</v>
      </c>
      <c r="I232" s="34"/>
      <c r="J232" s="34" t="s">
        <v>1683</v>
      </c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  <c r="AMK232" s="29"/>
    </row>
    <row r="233" spans="1:1025" x14ac:dyDescent="0.35">
      <c r="A233" s="3" t="s">
        <v>631</v>
      </c>
      <c r="B233" s="3" t="s">
        <v>26</v>
      </c>
      <c r="C233" s="3"/>
      <c r="D233" s="3" t="s">
        <v>139</v>
      </c>
      <c r="E233" s="3" t="s">
        <v>44</v>
      </c>
      <c r="F233" s="3" t="s">
        <v>105</v>
      </c>
      <c r="G233" s="4">
        <v>1993</v>
      </c>
      <c r="H233" s="4" t="s">
        <v>15</v>
      </c>
      <c r="I233" s="4"/>
      <c r="J233" s="4" t="s">
        <v>216</v>
      </c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  <c r="AMK233" s="29"/>
    </row>
    <row r="234" spans="1:1025" x14ac:dyDescent="0.35">
      <c r="A234" s="40" t="s">
        <v>632</v>
      </c>
      <c r="B234" s="40" t="s">
        <v>212</v>
      </c>
      <c r="C234" s="40"/>
      <c r="D234" s="40" t="s">
        <v>633</v>
      </c>
      <c r="E234" s="38" t="s">
        <v>13</v>
      </c>
      <c r="F234" s="40" t="s">
        <v>20</v>
      </c>
      <c r="G234" s="40">
        <v>2014</v>
      </c>
      <c r="H234" s="40" t="s">
        <v>21</v>
      </c>
      <c r="I234" s="39"/>
      <c r="J234" s="39" t="s">
        <v>137</v>
      </c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  <c r="AMK234" s="29"/>
    </row>
    <row r="235" spans="1:1025" x14ac:dyDescent="0.35">
      <c r="A235" s="3" t="s">
        <v>634</v>
      </c>
      <c r="B235" s="3" t="s">
        <v>635</v>
      </c>
      <c r="C235" s="3"/>
      <c r="D235" s="3" t="s">
        <v>636</v>
      </c>
      <c r="E235" s="3" t="s">
        <v>44</v>
      </c>
      <c r="F235" s="3" t="s">
        <v>52</v>
      </c>
      <c r="G235" s="3">
        <v>1999</v>
      </c>
      <c r="H235" s="3" t="s">
        <v>46</v>
      </c>
      <c r="I235" s="4"/>
      <c r="J235" s="4" t="s">
        <v>36</v>
      </c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  <c r="AMK235" s="29"/>
    </row>
    <row r="236" spans="1:1025" x14ac:dyDescent="0.35">
      <c r="A236" s="3" t="s">
        <v>1873</v>
      </c>
      <c r="B236" s="3" t="s">
        <v>64</v>
      </c>
      <c r="C236" s="3" t="s">
        <v>11</v>
      </c>
      <c r="D236" s="3"/>
      <c r="E236" s="3"/>
      <c r="F236" s="3"/>
      <c r="G236" s="3"/>
      <c r="H236" s="3"/>
      <c r="I236" s="4" t="s">
        <v>1753</v>
      </c>
      <c r="J236" s="4" t="s">
        <v>1858</v>
      </c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  <c r="AMK236" s="29"/>
    </row>
    <row r="237" spans="1:1025" x14ac:dyDescent="0.35">
      <c r="A237" s="3" t="s">
        <v>641</v>
      </c>
      <c r="B237" s="3" t="s">
        <v>623</v>
      </c>
      <c r="C237" s="3" t="s">
        <v>11</v>
      </c>
      <c r="D237" s="3" t="s">
        <v>642</v>
      </c>
      <c r="E237" s="3" t="s">
        <v>51</v>
      </c>
      <c r="F237" s="3" t="s">
        <v>105</v>
      </c>
      <c r="G237" s="4" t="s">
        <v>30</v>
      </c>
      <c r="H237" s="4" t="s">
        <v>15</v>
      </c>
      <c r="I237" s="4"/>
      <c r="J237" s="34" t="s">
        <v>1817</v>
      </c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  <c r="AMK237" s="29"/>
    </row>
    <row r="238" spans="1:1025" x14ac:dyDescent="0.35">
      <c r="A238" s="34" t="s">
        <v>641</v>
      </c>
      <c r="B238" s="34" t="s">
        <v>87</v>
      </c>
      <c r="C238" s="34" t="s">
        <v>11</v>
      </c>
      <c r="D238" s="34" t="s">
        <v>221</v>
      </c>
      <c r="E238" s="34" t="s">
        <v>57</v>
      </c>
      <c r="F238" s="34" t="s">
        <v>20</v>
      </c>
      <c r="G238" s="34">
        <v>2017</v>
      </c>
      <c r="H238" s="34" t="s">
        <v>21</v>
      </c>
      <c r="I238" s="34"/>
      <c r="J238" s="34" t="s">
        <v>1683</v>
      </c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  <c r="AMK238" s="29"/>
    </row>
    <row r="239" spans="1:1025" x14ac:dyDescent="0.35">
      <c r="A239" s="38" t="s">
        <v>643</v>
      </c>
      <c r="B239" s="38" t="s">
        <v>644</v>
      </c>
      <c r="C239" s="38"/>
      <c r="D239" s="38" t="s">
        <v>75</v>
      </c>
      <c r="E239" s="38" t="s">
        <v>13</v>
      </c>
      <c r="F239" s="39" t="s">
        <v>66</v>
      </c>
      <c r="G239" s="39">
        <v>2009</v>
      </c>
      <c r="H239" s="39" t="s">
        <v>15</v>
      </c>
      <c r="I239" s="39"/>
      <c r="J239" s="39" t="s">
        <v>216</v>
      </c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  <c r="AMK239" s="29"/>
    </row>
    <row r="240" spans="1:1025" x14ac:dyDescent="0.35">
      <c r="A240" s="34" t="s">
        <v>645</v>
      </c>
      <c r="B240" s="34" t="s">
        <v>26</v>
      </c>
      <c r="C240" s="34"/>
      <c r="D240" s="35" t="s">
        <v>75</v>
      </c>
      <c r="E240" s="34" t="s">
        <v>13</v>
      </c>
      <c r="F240" s="34" t="s">
        <v>20</v>
      </c>
      <c r="G240" s="34">
        <v>2016</v>
      </c>
      <c r="H240" s="34" t="s">
        <v>21</v>
      </c>
      <c r="I240" s="34"/>
      <c r="J240" s="34" t="s">
        <v>36</v>
      </c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  <c r="AMK240" s="29"/>
    </row>
    <row r="241" spans="1:1025" x14ac:dyDescent="0.35">
      <c r="A241" s="38" t="s">
        <v>646</v>
      </c>
      <c r="B241" s="38" t="s">
        <v>189</v>
      </c>
      <c r="C241" s="38" t="s">
        <v>11</v>
      </c>
      <c r="D241" s="38" t="s">
        <v>647</v>
      </c>
      <c r="E241" s="38" t="s">
        <v>51</v>
      </c>
      <c r="F241" s="38" t="s">
        <v>20</v>
      </c>
      <c r="G241" s="38">
        <v>2016</v>
      </c>
      <c r="H241" s="38" t="s">
        <v>21</v>
      </c>
      <c r="I241" s="38" t="s">
        <v>1753</v>
      </c>
      <c r="J241" s="38" t="s">
        <v>1857</v>
      </c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  <c r="AMK241" s="29"/>
    </row>
    <row r="242" spans="1:1025" x14ac:dyDescent="0.35">
      <c r="A242" s="38" t="s">
        <v>649</v>
      </c>
      <c r="B242" s="38" t="s">
        <v>78</v>
      </c>
      <c r="C242" s="38"/>
      <c r="D242" s="38" t="s">
        <v>111</v>
      </c>
      <c r="E242" s="38" t="s">
        <v>28</v>
      </c>
      <c r="F242" s="38" t="s">
        <v>66</v>
      </c>
      <c r="G242" s="39">
        <v>2009</v>
      </c>
      <c r="H242" s="39" t="s">
        <v>15</v>
      </c>
      <c r="I242" s="39"/>
      <c r="J242" s="39" t="s">
        <v>216</v>
      </c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  <c r="AMK242" s="29"/>
    </row>
    <row r="243" spans="1:1025" x14ac:dyDescent="0.35">
      <c r="A243" s="38" t="s">
        <v>1773</v>
      </c>
      <c r="B243" s="38" t="s">
        <v>341</v>
      </c>
      <c r="C243" s="38" t="s">
        <v>492</v>
      </c>
      <c r="D243" s="39" t="s">
        <v>464</v>
      </c>
      <c r="E243" s="38" t="s">
        <v>13</v>
      </c>
      <c r="F243" s="38" t="s">
        <v>66</v>
      </c>
      <c r="G243" s="38">
        <v>2016</v>
      </c>
      <c r="H243" s="38" t="s">
        <v>21</v>
      </c>
      <c r="I243" s="38"/>
      <c r="J243" s="38" t="s">
        <v>1746</v>
      </c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  <c r="AMK243" s="29"/>
    </row>
    <row r="244" spans="1:1025" x14ac:dyDescent="0.35">
      <c r="A244" s="38" t="s">
        <v>651</v>
      </c>
      <c r="B244" s="38" t="s">
        <v>64</v>
      </c>
      <c r="C244" s="38"/>
      <c r="D244" s="38" t="s">
        <v>479</v>
      </c>
      <c r="E244" s="38" t="s">
        <v>28</v>
      </c>
      <c r="F244" s="40" t="s">
        <v>20</v>
      </c>
      <c r="G244" s="38">
        <v>2013</v>
      </c>
      <c r="H244" s="40" t="s">
        <v>21</v>
      </c>
      <c r="I244" s="40"/>
      <c r="J244" s="40" t="s">
        <v>137</v>
      </c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  <c r="AMK244" s="29"/>
    </row>
    <row r="245" spans="1:1025" x14ac:dyDescent="0.35">
      <c r="A245" s="40" t="s">
        <v>652</v>
      </c>
      <c r="B245" s="40" t="s">
        <v>171</v>
      </c>
      <c r="C245" s="40" t="s">
        <v>186</v>
      </c>
      <c r="D245" s="40" t="s">
        <v>170</v>
      </c>
      <c r="E245" s="38" t="s">
        <v>51</v>
      </c>
      <c r="F245" s="40" t="s">
        <v>20</v>
      </c>
      <c r="G245" s="40">
        <v>2014</v>
      </c>
      <c r="H245" s="40" t="s">
        <v>21</v>
      </c>
      <c r="I245" s="4"/>
      <c r="J245" s="39" t="s">
        <v>1817</v>
      </c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  <c r="AMK245" s="29"/>
    </row>
    <row r="246" spans="1:1025" x14ac:dyDescent="0.35">
      <c r="A246" s="38" t="s">
        <v>654</v>
      </c>
      <c r="B246" s="38" t="s">
        <v>261</v>
      </c>
      <c r="C246" s="38" t="s">
        <v>11</v>
      </c>
      <c r="D246" s="39" t="s">
        <v>598</v>
      </c>
      <c r="E246" s="38" t="s">
        <v>57</v>
      </c>
      <c r="F246" s="38" t="s">
        <v>66</v>
      </c>
      <c r="G246" s="39">
        <v>2013</v>
      </c>
      <c r="H246" s="39" t="s">
        <v>15</v>
      </c>
      <c r="I246" s="39"/>
      <c r="J246" s="39" t="s">
        <v>1746</v>
      </c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  <c r="AMK246" s="29"/>
    </row>
    <row r="247" spans="1:1025" x14ac:dyDescent="0.35">
      <c r="A247" s="47" t="s">
        <v>657</v>
      </c>
      <c r="B247" s="47" t="s">
        <v>78</v>
      </c>
      <c r="C247" s="47" t="s">
        <v>186</v>
      </c>
      <c r="D247" s="47" t="s">
        <v>234</v>
      </c>
      <c r="E247" s="38" t="s">
        <v>57</v>
      </c>
      <c r="F247" s="38" t="s">
        <v>20</v>
      </c>
      <c r="G247" s="38">
        <v>2016</v>
      </c>
      <c r="H247" s="38" t="s">
        <v>21</v>
      </c>
      <c r="I247" s="38"/>
      <c r="J247" s="38" t="s">
        <v>36</v>
      </c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  <c r="AMK247" s="29"/>
    </row>
    <row r="248" spans="1:1025" x14ac:dyDescent="0.35">
      <c r="A248" s="40" t="s">
        <v>657</v>
      </c>
      <c r="B248" s="40" t="s">
        <v>333</v>
      </c>
      <c r="C248" s="40" t="s">
        <v>419</v>
      </c>
      <c r="D248" s="40" t="s">
        <v>658</v>
      </c>
      <c r="E248" s="38" t="s">
        <v>57</v>
      </c>
      <c r="F248" s="40" t="s">
        <v>66</v>
      </c>
      <c r="G248" s="40">
        <v>2014</v>
      </c>
      <c r="H248" s="40" t="s">
        <v>15</v>
      </c>
      <c r="I248" s="40"/>
      <c r="J248" s="40" t="s">
        <v>1683</v>
      </c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  <c r="AMK248" s="29"/>
    </row>
    <row r="249" spans="1:1025" x14ac:dyDescent="0.35">
      <c r="A249" s="34" t="s">
        <v>657</v>
      </c>
      <c r="B249" s="34" t="s">
        <v>78</v>
      </c>
      <c r="C249" s="34" t="s">
        <v>1627</v>
      </c>
      <c r="D249" s="35" t="s">
        <v>234</v>
      </c>
      <c r="E249" s="34" t="s">
        <v>57</v>
      </c>
      <c r="F249" s="34" t="s">
        <v>20</v>
      </c>
      <c r="G249" s="34">
        <v>2016</v>
      </c>
      <c r="H249" s="34" t="s">
        <v>21</v>
      </c>
      <c r="I249" s="34"/>
      <c r="J249" s="34" t="s">
        <v>36</v>
      </c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  <c r="AMK249" s="29"/>
    </row>
    <row r="250" spans="1:1025" x14ac:dyDescent="0.35">
      <c r="A250" s="40" t="s">
        <v>659</v>
      </c>
      <c r="B250" s="40" t="s">
        <v>261</v>
      </c>
      <c r="C250" s="40"/>
      <c r="D250" s="40" t="s">
        <v>356</v>
      </c>
      <c r="E250" s="38" t="s">
        <v>57</v>
      </c>
      <c r="F250" s="40" t="s">
        <v>66</v>
      </c>
      <c r="G250" s="40">
        <v>2014</v>
      </c>
      <c r="H250" s="40" t="s">
        <v>15</v>
      </c>
      <c r="I250" s="39"/>
      <c r="J250" s="39" t="s">
        <v>137</v>
      </c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  <c r="AMK250" s="29"/>
    </row>
    <row r="251" spans="1:1025" x14ac:dyDescent="0.35">
      <c r="A251" s="34" t="s">
        <v>662</v>
      </c>
      <c r="B251" s="34" t="s">
        <v>64</v>
      </c>
      <c r="C251" s="34"/>
      <c r="D251" s="35" t="s">
        <v>25</v>
      </c>
      <c r="E251" s="34" t="s">
        <v>13</v>
      </c>
      <c r="F251" s="34" t="s">
        <v>20</v>
      </c>
      <c r="G251" s="34">
        <v>2016</v>
      </c>
      <c r="H251" s="34" t="s">
        <v>21</v>
      </c>
      <c r="I251" s="34"/>
      <c r="J251" s="34" t="s">
        <v>36</v>
      </c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  <c r="AMK251" s="29"/>
    </row>
    <row r="252" spans="1:1025" x14ac:dyDescent="0.35">
      <c r="A252" s="3" t="s">
        <v>1769</v>
      </c>
      <c r="B252" s="3" t="s">
        <v>87</v>
      </c>
      <c r="C252" s="3"/>
      <c r="D252" s="3"/>
      <c r="E252" s="3"/>
      <c r="F252" s="3"/>
      <c r="G252" s="3"/>
      <c r="H252" s="3"/>
      <c r="I252" s="3"/>
      <c r="J252" s="3" t="s">
        <v>1766</v>
      </c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  <c r="AMK252" s="29"/>
    </row>
    <row r="253" spans="1:1025" x14ac:dyDescent="0.35">
      <c r="A253" s="39" t="s">
        <v>667</v>
      </c>
      <c r="B253" s="39" t="s">
        <v>341</v>
      </c>
      <c r="C253" s="39" t="s">
        <v>186</v>
      </c>
      <c r="D253" s="39" t="s">
        <v>241</v>
      </c>
      <c r="E253" s="38" t="s">
        <v>51</v>
      </c>
      <c r="F253" s="38" t="s">
        <v>66</v>
      </c>
      <c r="G253" s="39">
        <v>2010</v>
      </c>
      <c r="H253" s="39" t="s">
        <v>15</v>
      </c>
      <c r="I253" s="39"/>
      <c r="J253" s="39" t="s">
        <v>137</v>
      </c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  <c r="AMK253" s="29"/>
    </row>
    <row r="254" spans="1:1025" x14ac:dyDescent="0.35">
      <c r="A254" s="38" t="s">
        <v>671</v>
      </c>
      <c r="B254" s="38" t="s">
        <v>261</v>
      </c>
      <c r="C254" s="38"/>
      <c r="D254" s="38" t="s">
        <v>95</v>
      </c>
      <c r="E254" s="38" t="s">
        <v>13</v>
      </c>
      <c r="F254" s="38" t="s">
        <v>20</v>
      </c>
      <c r="G254" s="38">
        <v>2015</v>
      </c>
      <c r="H254" s="38" t="s">
        <v>21</v>
      </c>
      <c r="I254" s="39"/>
      <c r="J254" s="39" t="s">
        <v>40</v>
      </c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  <c r="AMK254" s="29"/>
    </row>
    <row r="255" spans="1:1025" x14ac:dyDescent="0.35">
      <c r="A255" s="38" t="s">
        <v>1800</v>
      </c>
      <c r="B255" s="38" t="s">
        <v>290</v>
      </c>
      <c r="C255" s="38"/>
      <c r="D255" s="38"/>
      <c r="E255" s="38"/>
      <c r="F255" s="38"/>
      <c r="G255" s="38"/>
      <c r="H255" s="38"/>
      <c r="I255" s="39" t="s">
        <v>1751</v>
      </c>
      <c r="J255" s="3" t="s">
        <v>1766</v>
      </c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  <c r="AMK255" s="29"/>
    </row>
    <row r="256" spans="1:1025" x14ac:dyDescent="0.35">
      <c r="A256" s="38" t="s">
        <v>1800</v>
      </c>
      <c r="B256" s="38" t="s">
        <v>26</v>
      </c>
      <c r="C256" s="38"/>
      <c r="D256" s="38"/>
      <c r="E256" s="38"/>
      <c r="F256" s="38"/>
      <c r="G256" s="38"/>
      <c r="H256" s="38"/>
      <c r="I256" s="39" t="s">
        <v>1751</v>
      </c>
      <c r="J256" s="3" t="s">
        <v>1766</v>
      </c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  <c r="AMK256" s="29"/>
    </row>
    <row r="257" spans="1:1025" x14ac:dyDescent="0.35">
      <c r="A257" s="38" t="s">
        <v>1872</v>
      </c>
      <c r="B257" s="38" t="s">
        <v>38</v>
      </c>
      <c r="C257" s="38"/>
      <c r="D257" s="38"/>
      <c r="E257" s="38"/>
      <c r="F257" s="38"/>
      <c r="G257" s="38"/>
      <c r="H257" s="38"/>
      <c r="I257" s="39" t="s">
        <v>1753</v>
      </c>
      <c r="J257" s="3" t="s">
        <v>1858</v>
      </c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  <c r="AMK257" s="29"/>
    </row>
    <row r="258" spans="1:1025" x14ac:dyDescent="0.35">
      <c r="A258" s="38" t="s">
        <v>1620</v>
      </c>
      <c r="B258" s="38" t="s">
        <v>333</v>
      </c>
      <c r="C258" s="38"/>
      <c r="D258" s="38"/>
      <c r="E258" s="38"/>
      <c r="F258" s="38"/>
      <c r="G258" s="38"/>
      <c r="H258" s="38"/>
      <c r="I258" s="39" t="s">
        <v>1753</v>
      </c>
      <c r="J258" s="38" t="s">
        <v>1857</v>
      </c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  <c r="AMK258" s="29"/>
    </row>
    <row r="259" spans="1:1025" x14ac:dyDescent="0.35">
      <c r="A259" s="34" t="s">
        <v>1620</v>
      </c>
      <c r="B259" s="34" t="s">
        <v>189</v>
      </c>
      <c r="C259" s="34"/>
      <c r="D259" s="35" t="s">
        <v>647</v>
      </c>
      <c r="E259" s="34" t="s">
        <v>51</v>
      </c>
      <c r="F259" s="34" t="s">
        <v>20</v>
      </c>
      <c r="G259" s="34">
        <v>2016</v>
      </c>
      <c r="H259" s="34" t="s">
        <v>21</v>
      </c>
      <c r="I259" s="34"/>
      <c r="J259" s="4" t="s">
        <v>1766</v>
      </c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  <c r="AMK259" s="29"/>
    </row>
    <row r="260" spans="1:1025" x14ac:dyDescent="0.35">
      <c r="A260" s="34" t="s">
        <v>1789</v>
      </c>
      <c r="B260" s="34" t="s">
        <v>26</v>
      </c>
      <c r="C260" s="34"/>
      <c r="D260" s="35"/>
      <c r="E260" s="34"/>
      <c r="F260" s="34"/>
      <c r="G260" s="34"/>
      <c r="H260" s="34"/>
      <c r="I260" s="34" t="s">
        <v>1751</v>
      </c>
      <c r="J260" s="3" t="s">
        <v>1766</v>
      </c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  <c r="AMK260" s="29"/>
    </row>
    <row r="261" spans="1:1025" x14ac:dyDescent="0.35">
      <c r="A261" s="38" t="s">
        <v>674</v>
      </c>
      <c r="B261" s="38" t="s">
        <v>64</v>
      </c>
      <c r="C261" s="38" t="s">
        <v>11</v>
      </c>
      <c r="D261" s="38" t="s">
        <v>675</v>
      </c>
      <c r="E261" s="38" t="s">
        <v>62</v>
      </c>
      <c r="F261" s="38" t="s">
        <v>20</v>
      </c>
      <c r="G261" s="38">
        <v>2012</v>
      </c>
      <c r="H261" s="38" t="s">
        <v>21</v>
      </c>
      <c r="I261" s="39"/>
      <c r="J261" s="39" t="s">
        <v>137</v>
      </c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  <c r="AMK261" s="29"/>
    </row>
    <row r="262" spans="1:1025" x14ac:dyDescent="0.35">
      <c r="A262" s="39" t="s">
        <v>674</v>
      </c>
      <c r="B262" s="39" t="s">
        <v>261</v>
      </c>
      <c r="C262" s="38" t="s">
        <v>11</v>
      </c>
      <c r="D262" s="46" t="s">
        <v>117</v>
      </c>
      <c r="E262" s="38" t="s">
        <v>62</v>
      </c>
      <c r="F262" s="38" t="s">
        <v>20</v>
      </c>
      <c r="G262" s="38">
        <v>2015</v>
      </c>
      <c r="H262" s="38" t="s">
        <v>21</v>
      </c>
      <c r="I262" s="39"/>
      <c r="J262" s="39" t="s">
        <v>1746</v>
      </c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  <c r="AMK262" s="29"/>
    </row>
    <row r="263" spans="1:1025" x14ac:dyDescent="0.35">
      <c r="A263" s="3" t="s">
        <v>676</v>
      </c>
      <c r="B263" s="3" t="s">
        <v>677</v>
      </c>
      <c r="C263" s="3" t="s">
        <v>419</v>
      </c>
      <c r="D263" s="3" t="s">
        <v>142</v>
      </c>
      <c r="E263" s="3" t="s">
        <v>51</v>
      </c>
      <c r="F263" s="3" t="s">
        <v>45</v>
      </c>
      <c r="G263" s="4" t="s">
        <v>30</v>
      </c>
      <c r="H263" s="4" t="s">
        <v>46</v>
      </c>
      <c r="I263" s="4"/>
      <c r="J263" s="4" t="s">
        <v>1766</v>
      </c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  <c r="AMK263" s="29"/>
    </row>
    <row r="264" spans="1:1025" x14ac:dyDescent="0.35">
      <c r="A264" s="3" t="s">
        <v>678</v>
      </c>
      <c r="B264" s="3" t="s">
        <v>26</v>
      </c>
      <c r="C264" s="3" t="s">
        <v>492</v>
      </c>
      <c r="D264" s="3" t="s">
        <v>679</v>
      </c>
      <c r="E264" s="3" t="s">
        <v>13</v>
      </c>
      <c r="F264" s="3" t="s">
        <v>29</v>
      </c>
      <c r="G264" s="4">
        <v>1996</v>
      </c>
      <c r="H264" s="4" t="s">
        <v>197</v>
      </c>
      <c r="I264" s="4"/>
      <c r="J264" s="4" t="s">
        <v>216</v>
      </c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  <c r="AMK264" s="29"/>
    </row>
    <row r="265" spans="1:1025" x14ac:dyDescent="0.35">
      <c r="A265" s="38" t="s">
        <v>680</v>
      </c>
      <c r="B265" s="38" t="s">
        <v>18</v>
      </c>
      <c r="C265" s="38"/>
      <c r="D265" s="39" t="s">
        <v>681</v>
      </c>
      <c r="E265" s="38" t="s">
        <v>51</v>
      </c>
      <c r="F265" s="38" t="s">
        <v>66</v>
      </c>
      <c r="G265" s="39">
        <v>2013</v>
      </c>
      <c r="H265" s="39" t="s">
        <v>15</v>
      </c>
      <c r="I265" s="39"/>
      <c r="J265" s="39" t="s">
        <v>1746</v>
      </c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  <c r="AMK265" s="29"/>
    </row>
    <row r="266" spans="1:1025" x14ac:dyDescent="0.35">
      <c r="A266" s="38" t="s">
        <v>683</v>
      </c>
      <c r="B266" s="38" t="s">
        <v>87</v>
      </c>
      <c r="C266" s="38"/>
      <c r="D266" s="38" t="s">
        <v>56</v>
      </c>
      <c r="E266" s="38" t="s">
        <v>57</v>
      </c>
      <c r="F266" s="38" t="s">
        <v>20</v>
      </c>
      <c r="G266" s="38">
        <v>2012</v>
      </c>
      <c r="H266" s="38" t="s">
        <v>21</v>
      </c>
      <c r="I266" s="39"/>
      <c r="J266" s="39" t="s">
        <v>1683</v>
      </c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  <c r="AMK266" s="29"/>
    </row>
    <row r="267" spans="1:1025" x14ac:dyDescent="0.35">
      <c r="A267" s="40" t="s">
        <v>687</v>
      </c>
      <c r="B267" s="40" t="s">
        <v>78</v>
      </c>
      <c r="C267" s="40"/>
      <c r="D267" s="40" t="s">
        <v>688</v>
      </c>
      <c r="E267" s="38" t="s">
        <v>28</v>
      </c>
      <c r="F267" s="40" t="s">
        <v>20</v>
      </c>
      <c r="G267" s="40">
        <v>2014</v>
      </c>
      <c r="H267" s="40" t="s">
        <v>21</v>
      </c>
      <c r="I267" s="40"/>
      <c r="J267" s="40" t="s">
        <v>137</v>
      </c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  <c r="AMK267" s="29"/>
    </row>
    <row r="268" spans="1:1025" x14ac:dyDescent="0.35">
      <c r="A268" s="40" t="s">
        <v>1799</v>
      </c>
      <c r="B268" s="40" t="s">
        <v>341</v>
      </c>
      <c r="C268" s="40"/>
      <c r="D268" s="40"/>
      <c r="E268" s="38"/>
      <c r="F268" s="40"/>
      <c r="G268" s="40"/>
      <c r="H268" s="40"/>
      <c r="I268" s="40" t="s">
        <v>1751</v>
      </c>
      <c r="J268" s="4" t="s">
        <v>1766</v>
      </c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  <c r="AMK268" s="29"/>
    </row>
    <row r="269" spans="1:1025" x14ac:dyDescent="0.35">
      <c r="A269" s="38" t="s">
        <v>690</v>
      </c>
      <c r="B269" s="38" t="s">
        <v>78</v>
      </c>
      <c r="C269" s="38"/>
      <c r="D269" s="38" t="s">
        <v>352</v>
      </c>
      <c r="E269" s="38" t="s">
        <v>13</v>
      </c>
      <c r="F269" s="38" t="s">
        <v>89</v>
      </c>
      <c r="G269" s="38">
        <v>2015</v>
      </c>
      <c r="H269" s="38" t="s">
        <v>46</v>
      </c>
      <c r="I269" s="39"/>
      <c r="J269" s="4" t="s">
        <v>1766</v>
      </c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  <c r="AMK269" s="29"/>
    </row>
    <row r="270" spans="1:1025" x14ac:dyDescent="0.35">
      <c r="A270" s="34" t="s">
        <v>1676</v>
      </c>
      <c r="B270" s="34" t="s">
        <v>171</v>
      </c>
      <c r="C270" s="34"/>
      <c r="D270" s="34" t="s">
        <v>1690</v>
      </c>
      <c r="E270" s="34" t="s">
        <v>44</v>
      </c>
      <c r="F270" s="34" t="s">
        <v>20</v>
      </c>
      <c r="G270" s="34">
        <v>2017</v>
      </c>
      <c r="H270" s="34" t="s">
        <v>21</v>
      </c>
      <c r="I270" s="34"/>
      <c r="J270" s="34" t="s">
        <v>1746</v>
      </c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  <c r="AMK270" s="29"/>
    </row>
    <row r="271" spans="1:1025" x14ac:dyDescent="0.35">
      <c r="A271" s="39" t="s">
        <v>693</v>
      </c>
      <c r="B271" s="39" t="s">
        <v>42</v>
      </c>
      <c r="C271" s="38"/>
      <c r="D271" s="39" t="s">
        <v>88</v>
      </c>
      <c r="E271" s="38" t="s">
        <v>28</v>
      </c>
      <c r="F271" s="38" t="s">
        <v>66</v>
      </c>
      <c r="G271" s="38">
        <v>2015</v>
      </c>
      <c r="H271" s="38" t="s">
        <v>15</v>
      </c>
      <c r="I271" s="39"/>
      <c r="J271" s="39" t="s">
        <v>40</v>
      </c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  <c r="AMK271" s="29"/>
    </row>
    <row r="272" spans="1:1025" x14ac:dyDescent="0.35">
      <c r="A272" s="39" t="s">
        <v>694</v>
      </c>
      <c r="B272" s="39" t="s">
        <v>64</v>
      </c>
      <c r="C272" s="38"/>
      <c r="D272" s="39"/>
      <c r="E272" s="38"/>
      <c r="F272" s="38"/>
      <c r="G272" s="38"/>
      <c r="H272" s="38"/>
      <c r="I272" s="39" t="s">
        <v>1753</v>
      </c>
      <c r="J272" s="39" t="s">
        <v>1858</v>
      </c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  <c r="AMK272" s="29"/>
    </row>
    <row r="273" spans="1:1025" x14ac:dyDescent="0.35">
      <c r="A273" s="3" t="s">
        <v>696</v>
      </c>
      <c r="B273" s="3" t="s">
        <v>697</v>
      </c>
      <c r="C273" s="3" t="s">
        <v>492</v>
      </c>
      <c r="D273" s="3" t="s">
        <v>68</v>
      </c>
      <c r="E273" s="3" t="s">
        <v>13</v>
      </c>
      <c r="F273" s="3" t="s">
        <v>29</v>
      </c>
      <c r="G273" s="4" t="s">
        <v>30</v>
      </c>
      <c r="H273" s="3" t="s">
        <v>29</v>
      </c>
      <c r="I273" s="40"/>
      <c r="J273" s="39" t="s">
        <v>1858</v>
      </c>
      <c r="K273" s="3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  <c r="AMK273" s="29"/>
    </row>
    <row r="274" spans="1:1025" x14ac:dyDescent="0.35">
      <c r="A274" s="40" t="s">
        <v>701</v>
      </c>
      <c r="B274" s="40" t="s">
        <v>26</v>
      </c>
      <c r="C274" s="40"/>
      <c r="D274" s="40" t="s">
        <v>702</v>
      </c>
      <c r="E274" s="38" t="s">
        <v>28</v>
      </c>
      <c r="F274" s="40" t="s">
        <v>20</v>
      </c>
      <c r="G274" s="40">
        <v>2014</v>
      </c>
      <c r="H274" s="40" t="s">
        <v>21</v>
      </c>
      <c r="I274" s="40"/>
      <c r="J274" s="40" t="s">
        <v>36</v>
      </c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  <c r="AMK274" s="29"/>
    </row>
    <row r="275" spans="1:1025" x14ac:dyDescent="0.35">
      <c r="A275" s="40" t="s">
        <v>703</v>
      </c>
      <c r="B275" s="40" t="s">
        <v>87</v>
      </c>
      <c r="C275" s="40"/>
      <c r="D275" s="40" t="s">
        <v>1739</v>
      </c>
      <c r="E275" s="38" t="s">
        <v>28</v>
      </c>
      <c r="F275" s="40" t="s">
        <v>66</v>
      </c>
      <c r="G275" s="40">
        <v>2018</v>
      </c>
      <c r="H275" s="40" t="s">
        <v>15</v>
      </c>
      <c r="I275" s="4"/>
      <c r="J275" s="4" t="s">
        <v>1858</v>
      </c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  <c r="AMK275" s="29"/>
    </row>
    <row r="276" spans="1:1025" x14ac:dyDescent="0.35">
      <c r="A276" s="39" t="s">
        <v>703</v>
      </c>
      <c r="B276" s="39" t="s">
        <v>261</v>
      </c>
      <c r="C276" s="38"/>
      <c r="D276" s="39" t="s">
        <v>704</v>
      </c>
      <c r="E276" s="39" t="s">
        <v>28</v>
      </c>
      <c r="F276" s="38" t="s">
        <v>66</v>
      </c>
      <c r="G276" s="38">
        <v>2015</v>
      </c>
      <c r="H276" s="38" t="s">
        <v>15</v>
      </c>
      <c r="I276" s="39"/>
      <c r="J276" s="39" t="s">
        <v>1746</v>
      </c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  <c r="AMK276" s="29"/>
    </row>
    <row r="277" spans="1:1025" x14ac:dyDescent="0.35">
      <c r="A277" s="38" t="s">
        <v>1810</v>
      </c>
      <c r="B277" s="38" t="s">
        <v>1811</v>
      </c>
      <c r="C277" s="38"/>
      <c r="D277" s="39"/>
      <c r="E277" s="38"/>
      <c r="F277" s="38"/>
      <c r="G277" s="39"/>
      <c r="H277" s="39"/>
      <c r="I277" s="39" t="s">
        <v>1751</v>
      </c>
      <c r="J277" s="38" t="s">
        <v>1766</v>
      </c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  <c r="AMK277" s="29"/>
    </row>
    <row r="278" spans="1:1025" x14ac:dyDescent="0.35">
      <c r="A278" s="39" t="s">
        <v>705</v>
      </c>
      <c r="B278" s="39" t="s">
        <v>18</v>
      </c>
      <c r="C278" s="38"/>
      <c r="D278" s="39" t="s">
        <v>706</v>
      </c>
      <c r="E278" s="38" t="s">
        <v>28</v>
      </c>
      <c r="F278" s="38" t="s">
        <v>707</v>
      </c>
      <c r="G278" s="38">
        <v>2013</v>
      </c>
      <c r="H278" s="40" t="s">
        <v>21</v>
      </c>
      <c r="I278" s="40"/>
      <c r="J278" s="40" t="s">
        <v>137</v>
      </c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  <c r="AMK278" s="29"/>
    </row>
    <row r="279" spans="1:1025" x14ac:dyDescent="0.35">
      <c r="A279" s="40" t="s">
        <v>708</v>
      </c>
      <c r="B279" s="40" t="s">
        <v>189</v>
      </c>
      <c r="C279" s="40" t="s">
        <v>11</v>
      </c>
      <c r="D279" s="40" t="s">
        <v>179</v>
      </c>
      <c r="E279" s="38" t="s">
        <v>57</v>
      </c>
      <c r="F279" s="40" t="s">
        <v>20</v>
      </c>
      <c r="G279" s="40">
        <v>2014</v>
      </c>
      <c r="H279" s="40" t="s">
        <v>21</v>
      </c>
      <c r="I279" s="40"/>
      <c r="J279" s="40" t="s">
        <v>36</v>
      </c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  <c r="AMK279" s="29"/>
    </row>
    <row r="280" spans="1:1025" x14ac:dyDescent="0.35">
      <c r="A280" s="38" t="s">
        <v>709</v>
      </c>
      <c r="B280" s="38" t="s">
        <v>710</v>
      </c>
      <c r="C280" s="38" t="s">
        <v>119</v>
      </c>
      <c r="D280" s="38" t="s">
        <v>259</v>
      </c>
      <c r="E280" s="38" t="s">
        <v>13</v>
      </c>
      <c r="F280" s="38" t="s">
        <v>66</v>
      </c>
      <c r="G280" s="39">
        <v>2009</v>
      </c>
      <c r="H280" s="39" t="s">
        <v>15</v>
      </c>
      <c r="I280" s="4"/>
      <c r="J280" s="4" t="s">
        <v>1683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  <c r="AMK280" s="29"/>
    </row>
    <row r="281" spans="1:1025" x14ac:dyDescent="0.35">
      <c r="A281" s="3" t="s">
        <v>711</v>
      </c>
      <c r="B281" s="3" t="s">
        <v>714</v>
      </c>
      <c r="C281" s="3" t="s">
        <v>190</v>
      </c>
      <c r="D281" s="3" t="s">
        <v>145</v>
      </c>
      <c r="E281" s="3" t="s">
        <v>28</v>
      </c>
      <c r="F281" s="3" t="s">
        <v>29</v>
      </c>
      <c r="G281" s="4">
        <v>1996</v>
      </c>
      <c r="H281" s="4" t="s">
        <v>197</v>
      </c>
      <c r="I281" s="4"/>
      <c r="J281" s="4" t="s">
        <v>1683</v>
      </c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  <c r="AMK281" s="29"/>
    </row>
    <row r="282" spans="1:1025" x14ac:dyDescent="0.35">
      <c r="A282" s="40" t="s">
        <v>715</v>
      </c>
      <c r="B282" s="40" t="s">
        <v>38</v>
      </c>
      <c r="C282" s="40"/>
      <c r="D282" s="40" t="s">
        <v>716</v>
      </c>
      <c r="E282" s="38" t="s">
        <v>13</v>
      </c>
      <c r="F282" s="40" t="s">
        <v>20</v>
      </c>
      <c r="G282" s="40">
        <v>2014</v>
      </c>
      <c r="H282" s="40" t="s">
        <v>21</v>
      </c>
      <c r="I282" s="4"/>
      <c r="J282" s="4" t="s">
        <v>1766</v>
      </c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  <c r="AMK282" s="29"/>
    </row>
    <row r="283" spans="1:1025" x14ac:dyDescent="0.35">
      <c r="A283" s="40" t="s">
        <v>719</v>
      </c>
      <c r="B283" s="40" t="s">
        <v>87</v>
      </c>
      <c r="C283" s="40"/>
      <c r="D283" s="40" t="s">
        <v>255</v>
      </c>
      <c r="E283" s="38" t="s">
        <v>62</v>
      </c>
      <c r="F283" s="40" t="s">
        <v>66</v>
      </c>
      <c r="G283" s="40">
        <v>2018</v>
      </c>
      <c r="H283" s="40" t="s">
        <v>15</v>
      </c>
      <c r="I283" s="40"/>
      <c r="J283" s="38" t="s">
        <v>1857</v>
      </c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  <c r="AMK283" s="29"/>
    </row>
    <row r="284" spans="1:1025" x14ac:dyDescent="0.35">
      <c r="A284" s="38" t="s">
        <v>720</v>
      </c>
      <c r="B284" s="38" t="s">
        <v>261</v>
      </c>
      <c r="C284" s="38" t="s">
        <v>186</v>
      </c>
      <c r="D284" s="38" t="s">
        <v>142</v>
      </c>
      <c r="E284" s="38" t="s">
        <v>51</v>
      </c>
      <c r="F284" s="38" t="s">
        <v>66</v>
      </c>
      <c r="G284" s="39">
        <v>2011</v>
      </c>
      <c r="H284" s="39" t="s">
        <v>15</v>
      </c>
      <c r="I284" s="39"/>
      <c r="J284" s="39" t="s">
        <v>216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  <c r="AMK284" s="29"/>
    </row>
    <row r="285" spans="1:1025" x14ac:dyDescent="0.35">
      <c r="A285" s="38" t="s">
        <v>721</v>
      </c>
      <c r="B285" s="38" t="s">
        <v>18</v>
      </c>
      <c r="C285" s="38"/>
      <c r="D285" s="38" t="s">
        <v>722</v>
      </c>
      <c r="E285" s="38" t="s">
        <v>13</v>
      </c>
      <c r="F285" s="38" t="s">
        <v>20</v>
      </c>
      <c r="G285" s="38">
        <v>2015</v>
      </c>
      <c r="H285" s="38" t="s">
        <v>21</v>
      </c>
      <c r="I285" s="39"/>
      <c r="J285" s="39" t="s">
        <v>40</v>
      </c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  <c r="AMK285" s="29"/>
    </row>
    <row r="286" spans="1:1025" x14ac:dyDescent="0.35">
      <c r="A286" s="40" t="s">
        <v>729</v>
      </c>
      <c r="B286" s="40" t="s">
        <v>26</v>
      </c>
      <c r="C286" s="40" t="s">
        <v>11</v>
      </c>
      <c r="D286" s="40" t="s">
        <v>730</v>
      </c>
      <c r="E286" s="38" t="s">
        <v>57</v>
      </c>
      <c r="F286" s="40" t="s">
        <v>20</v>
      </c>
      <c r="G286" s="40">
        <v>2014</v>
      </c>
      <c r="H286" s="40" t="s">
        <v>21</v>
      </c>
      <c r="I286" s="40"/>
      <c r="J286" s="40" t="s">
        <v>137</v>
      </c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  <c r="AMK286" s="29"/>
    </row>
    <row r="287" spans="1:1025" x14ac:dyDescent="0.35">
      <c r="A287" s="39" t="s">
        <v>731</v>
      </c>
      <c r="B287" s="39" t="s">
        <v>26</v>
      </c>
      <c r="C287" s="38"/>
      <c r="D287" s="39" t="s">
        <v>196</v>
      </c>
      <c r="E287" s="38" t="s">
        <v>51</v>
      </c>
      <c r="F287" s="38" t="s">
        <v>66</v>
      </c>
      <c r="G287" s="38">
        <v>2013</v>
      </c>
      <c r="H287" s="40" t="s">
        <v>15</v>
      </c>
      <c r="I287" s="40"/>
      <c r="J287" s="40" t="s">
        <v>137</v>
      </c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</row>
    <row r="288" spans="1:1025" x14ac:dyDescent="0.35">
      <c r="A288" s="38" t="s">
        <v>734</v>
      </c>
      <c r="B288" s="38" t="s">
        <v>18</v>
      </c>
      <c r="C288" s="38"/>
      <c r="D288" s="38" t="s">
        <v>1370</v>
      </c>
      <c r="E288" s="38" t="s">
        <v>51</v>
      </c>
      <c r="F288" s="38" t="s">
        <v>66</v>
      </c>
      <c r="G288" s="39">
        <v>2011</v>
      </c>
      <c r="H288" s="39" t="s">
        <v>15</v>
      </c>
      <c r="I288" s="39"/>
      <c r="J288" s="39" t="s">
        <v>40</v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  <c r="AMK288" s="29"/>
    </row>
    <row r="289" spans="1:1025" x14ac:dyDescent="0.35">
      <c r="A289" s="38" t="s">
        <v>735</v>
      </c>
      <c r="B289" s="38" t="s">
        <v>171</v>
      </c>
      <c r="C289" s="38" t="s">
        <v>199</v>
      </c>
      <c r="D289" s="39" t="s">
        <v>736</v>
      </c>
      <c r="E289" s="38" t="s">
        <v>57</v>
      </c>
      <c r="F289" s="40" t="s">
        <v>20</v>
      </c>
      <c r="G289" s="38">
        <v>2013</v>
      </c>
      <c r="H289" s="40" t="s">
        <v>21</v>
      </c>
      <c r="I289" s="40"/>
      <c r="J289" s="40" t="s">
        <v>137</v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  <c r="AMK289" s="29"/>
    </row>
    <row r="290" spans="1:1025" x14ac:dyDescent="0.35">
      <c r="A290" s="3" t="s">
        <v>1822</v>
      </c>
      <c r="B290" s="3" t="s">
        <v>143</v>
      </c>
      <c r="C290" s="3"/>
      <c r="D290" s="3"/>
      <c r="E290" s="3"/>
      <c r="F290" s="3"/>
      <c r="G290" s="3"/>
      <c r="H290" s="3"/>
      <c r="I290" s="3" t="s">
        <v>1753</v>
      </c>
      <c r="J290" s="38" t="s">
        <v>1857</v>
      </c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  <c r="AMK290" s="29"/>
    </row>
    <row r="291" spans="1:1025" x14ac:dyDescent="0.35">
      <c r="A291" s="40" t="s">
        <v>737</v>
      </c>
      <c r="B291" s="40" t="s">
        <v>10</v>
      </c>
      <c r="C291" s="40"/>
      <c r="D291" s="40" t="s">
        <v>163</v>
      </c>
      <c r="E291" s="38" t="s">
        <v>62</v>
      </c>
      <c r="F291" s="40" t="s">
        <v>20</v>
      </c>
      <c r="G291" s="40">
        <v>2014</v>
      </c>
      <c r="H291" s="40" t="s">
        <v>21</v>
      </c>
      <c r="I291" s="40"/>
      <c r="J291" s="40" t="s">
        <v>137</v>
      </c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  <c r="AMK291" s="29"/>
    </row>
    <row r="292" spans="1:1025" x14ac:dyDescent="0.35">
      <c r="A292" s="38" t="s">
        <v>748</v>
      </c>
      <c r="B292" s="38" t="s">
        <v>60</v>
      </c>
      <c r="C292" s="38"/>
      <c r="D292" s="39"/>
      <c r="E292" s="38"/>
      <c r="F292" s="38"/>
      <c r="G292" s="39"/>
      <c r="H292" s="39"/>
      <c r="I292" s="39" t="s">
        <v>1751</v>
      </c>
      <c r="J292" s="38" t="s">
        <v>1766</v>
      </c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  <c r="AMK292" s="29"/>
    </row>
    <row r="293" spans="1:1025" x14ac:dyDescent="0.35">
      <c r="A293" s="34" t="s">
        <v>1677</v>
      </c>
      <c r="B293" s="34" t="s">
        <v>171</v>
      </c>
      <c r="C293" s="34"/>
      <c r="D293" s="34" t="s">
        <v>1691</v>
      </c>
      <c r="E293" s="34" t="s">
        <v>44</v>
      </c>
      <c r="F293" s="34" t="s">
        <v>20</v>
      </c>
      <c r="G293" s="34">
        <v>2017</v>
      </c>
      <c r="H293" s="34" t="s">
        <v>21</v>
      </c>
      <c r="I293" s="34"/>
      <c r="J293" s="34" t="s">
        <v>1766</v>
      </c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  <c r="AMK293" s="29"/>
    </row>
    <row r="294" spans="1:1025" x14ac:dyDescent="0.35">
      <c r="A294" s="34" t="s">
        <v>1709</v>
      </c>
      <c r="B294" s="34" t="s">
        <v>341</v>
      </c>
      <c r="C294" s="34" t="s">
        <v>11</v>
      </c>
      <c r="D294" s="34" t="s">
        <v>117</v>
      </c>
      <c r="E294" s="34" t="s">
        <v>1711</v>
      </c>
      <c r="F294" s="34" t="s">
        <v>20</v>
      </c>
      <c r="G294" s="34">
        <v>2017</v>
      </c>
      <c r="H294" s="34" t="s">
        <v>21</v>
      </c>
      <c r="I294" s="39"/>
      <c r="J294" s="39" t="s">
        <v>1766</v>
      </c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  <c r="AMK294" s="29"/>
    </row>
    <row r="295" spans="1:1025" x14ac:dyDescent="0.35">
      <c r="A295" s="34" t="s">
        <v>753</v>
      </c>
      <c r="B295" s="34" t="s">
        <v>10</v>
      </c>
      <c r="C295" s="34"/>
      <c r="D295" s="35" t="s">
        <v>377</v>
      </c>
      <c r="E295" s="34" t="s">
        <v>62</v>
      </c>
      <c r="F295" s="34" t="s">
        <v>20</v>
      </c>
      <c r="G295" s="34">
        <v>2016</v>
      </c>
      <c r="H295" s="34" t="s">
        <v>21</v>
      </c>
      <c r="I295" s="34"/>
      <c r="J295" s="34" t="s">
        <v>36</v>
      </c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  <c r="AMK295" s="29"/>
    </row>
    <row r="296" spans="1:1025" x14ac:dyDescent="0.35">
      <c r="A296" s="38" t="s">
        <v>754</v>
      </c>
      <c r="B296" s="38" t="s">
        <v>78</v>
      </c>
      <c r="C296" s="38"/>
      <c r="D296" s="38" t="s">
        <v>377</v>
      </c>
      <c r="E296" s="38" t="s">
        <v>62</v>
      </c>
      <c r="F296" s="38" t="s">
        <v>20</v>
      </c>
      <c r="G296" s="39">
        <v>2009</v>
      </c>
      <c r="H296" s="39" t="s">
        <v>21</v>
      </c>
      <c r="I296" s="39"/>
      <c r="J296" s="39" t="s">
        <v>216</v>
      </c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  <c r="AMK296" s="29"/>
    </row>
    <row r="297" spans="1:1025" x14ac:dyDescent="0.35">
      <c r="A297" s="34" t="s">
        <v>1776</v>
      </c>
      <c r="B297" s="34" t="s">
        <v>758</v>
      </c>
      <c r="C297" s="29"/>
      <c r="D297" s="29"/>
      <c r="E297" s="29"/>
      <c r="F297" s="29"/>
      <c r="G297" s="29"/>
      <c r="H297" s="29"/>
      <c r="I297" s="29" t="s">
        <v>1753</v>
      </c>
      <c r="J297" s="38" t="s">
        <v>1857</v>
      </c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  <c r="AMK297" s="29"/>
    </row>
    <row r="298" spans="1:1025" x14ac:dyDescent="0.35">
      <c r="A298" s="34" t="s">
        <v>1678</v>
      </c>
      <c r="B298" s="34" t="s">
        <v>87</v>
      </c>
      <c r="C298" s="34" t="s">
        <v>11</v>
      </c>
      <c r="D298" s="34" t="s">
        <v>541</v>
      </c>
      <c r="E298" s="34" t="s">
        <v>44</v>
      </c>
      <c r="F298" s="34" t="s">
        <v>20</v>
      </c>
      <c r="G298" s="34">
        <v>2017</v>
      </c>
      <c r="H298" s="34" t="s">
        <v>21</v>
      </c>
      <c r="I298" s="34"/>
      <c r="J298" s="34" t="s">
        <v>1683</v>
      </c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  <c r="AMK298" s="29"/>
    </row>
    <row r="299" spans="1:1025" x14ac:dyDescent="0.35">
      <c r="A299" s="3" t="s">
        <v>759</v>
      </c>
      <c r="B299" s="3" t="s">
        <v>760</v>
      </c>
      <c r="C299" s="3"/>
      <c r="D299" s="3" t="s">
        <v>391</v>
      </c>
      <c r="E299" s="3" t="s">
        <v>62</v>
      </c>
      <c r="F299" s="3" t="s">
        <v>105</v>
      </c>
      <c r="G299" s="4" t="s">
        <v>30</v>
      </c>
      <c r="H299" s="4" t="s">
        <v>15</v>
      </c>
      <c r="I299" s="4"/>
      <c r="J299" s="4" t="s">
        <v>137</v>
      </c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  <c r="AMK299" s="29"/>
    </row>
    <row r="300" spans="1:1025" x14ac:dyDescent="0.35">
      <c r="A300" s="40" t="s">
        <v>759</v>
      </c>
      <c r="B300" s="40" t="s">
        <v>26</v>
      </c>
      <c r="C300" s="40"/>
      <c r="D300" s="40" t="s">
        <v>470</v>
      </c>
      <c r="E300" s="40" t="s">
        <v>34</v>
      </c>
      <c r="F300" s="40" t="s">
        <v>20</v>
      </c>
      <c r="G300" s="40">
        <v>2014</v>
      </c>
      <c r="H300" s="40" t="s">
        <v>21</v>
      </c>
      <c r="I300" s="40"/>
      <c r="J300" s="40" t="s">
        <v>1746</v>
      </c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  <c r="AMK300" s="29"/>
    </row>
    <row r="301" spans="1:1025" x14ac:dyDescent="0.35">
      <c r="A301" s="38" t="s">
        <v>761</v>
      </c>
      <c r="B301" s="38" t="s">
        <v>192</v>
      </c>
      <c r="C301" s="38"/>
      <c r="D301" s="39" t="s">
        <v>221</v>
      </c>
      <c r="E301" s="38" t="s">
        <v>57</v>
      </c>
      <c r="F301" s="38" t="s">
        <v>66</v>
      </c>
      <c r="G301" s="39">
        <v>2013</v>
      </c>
      <c r="H301" s="39" t="s">
        <v>15</v>
      </c>
      <c r="I301" s="40"/>
      <c r="J301" s="40" t="s">
        <v>1746</v>
      </c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  <c r="AMK301" s="29"/>
    </row>
    <row r="302" spans="1:1025" x14ac:dyDescent="0.35">
      <c r="A302" s="3" t="s">
        <v>763</v>
      </c>
      <c r="B302" s="3" t="s">
        <v>78</v>
      </c>
      <c r="C302" s="3"/>
      <c r="D302" s="3" t="s">
        <v>142</v>
      </c>
      <c r="E302" s="3" t="s">
        <v>51</v>
      </c>
      <c r="F302" s="3" t="s">
        <v>14</v>
      </c>
      <c r="G302" s="4">
        <v>2000</v>
      </c>
      <c r="H302" s="4" t="s">
        <v>15</v>
      </c>
      <c r="I302" s="4"/>
      <c r="J302" s="4" t="s">
        <v>36</v>
      </c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  <c r="AMK302" s="29"/>
    </row>
    <row r="303" spans="1:1025" x14ac:dyDescent="0.35">
      <c r="A303" s="38" t="s">
        <v>764</v>
      </c>
      <c r="B303" s="38" t="s">
        <v>341</v>
      </c>
      <c r="C303" s="38"/>
      <c r="D303" s="39" t="s">
        <v>238</v>
      </c>
      <c r="E303" s="38" t="s">
        <v>62</v>
      </c>
      <c r="F303" s="38" t="s">
        <v>707</v>
      </c>
      <c r="G303" s="38">
        <v>2013</v>
      </c>
      <c r="H303" s="40" t="s">
        <v>21</v>
      </c>
      <c r="I303" s="40"/>
      <c r="J303" s="40" t="s">
        <v>137</v>
      </c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  <c r="AMK303" s="29"/>
    </row>
    <row r="304" spans="1:1025" x14ac:dyDescent="0.35">
      <c r="A304" s="38" t="s">
        <v>765</v>
      </c>
      <c r="B304" s="38" t="s">
        <v>64</v>
      </c>
      <c r="C304" s="38"/>
      <c r="D304" s="38" t="s">
        <v>139</v>
      </c>
      <c r="E304" s="38" t="s">
        <v>44</v>
      </c>
      <c r="F304" s="38" t="s">
        <v>20</v>
      </c>
      <c r="G304" s="38">
        <v>2013</v>
      </c>
      <c r="H304" s="40" t="s">
        <v>21</v>
      </c>
      <c r="I304" s="40"/>
      <c r="J304" s="40" t="s">
        <v>137</v>
      </c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  <c r="AMK304" s="29"/>
    </row>
    <row r="305" spans="1:1025" x14ac:dyDescent="0.35">
      <c r="A305" s="39" t="s">
        <v>768</v>
      </c>
      <c r="B305" s="39" t="s">
        <v>396</v>
      </c>
      <c r="C305" s="38"/>
      <c r="D305" s="39" t="s">
        <v>129</v>
      </c>
      <c r="E305" s="38" t="s">
        <v>13</v>
      </c>
      <c r="F305" s="38" t="s">
        <v>66</v>
      </c>
      <c r="G305" s="38">
        <v>2013</v>
      </c>
      <c r="H305" s="40" t="s">
        <v>15</v>
      </c>
      <c r="I305" s="40"/>
      <c r="J305" s="40" t="s">
        <v>137</v>
      </c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</row>
    <row r="306" spans="1:1025" x14ac:dyDescent="0.35">
      <c r="A306" s="40" t="s">
        <v>769</v>
      </c>
      <c r="B306" s="40" t="s">
        <v>87</v>
      </c>
      <c r="C306" s="40"/>
      <c r="D306" s="40" t="s">
        <v>144</v>
      </c>
      <c r="E306" s="38" t="s">
        <v>44</v>
      </c>
      <c r="F306" s="40" t="s">
        <v>20</v>
      </c>
      <c r="G306" s="40">
        <v>2014</v>
      </c>
      <c r="H306" s="40" t="s">
        <v>21</v>
      </c>
      <c r="I306" s="40"/>
      <c r="J306" s="40" t="s">
        <v>137</v>
      </c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</row>
    <row r="307" spans="1:1025" x14ac:dyDescent="0.35">
      <c r="A307" s="39" t="s">
        <v>770</v>
      </c>
      <c r="B307" s="39" t="s">
        <v>26</v>
      </c>
      <c r="C307" s="39" t="s">
        <v>119</v>
      </c>
      <c r="D307" s="39"/>
      <c r="E307" s="38"/>
      <c r="F307" s="38"/>
      <c r="G307" s="39"/>
      <c r="H307" s="39"/>
      <c r="I307" s="39" t="s">
        <v>1753</v>
      </c>
      <c r="J307" s="38" t="s">
        <v>1857</v>
      </c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  <c r="AMK307" s="29"/>
    </row>
    <row r="308" spans="1:1025" x14ac:dyDescent="0.35">
      <c r="A308" s="39" t="s">
        <v>770</v>
      </c>
      <c r="B308" s="39" t="s">
        <v>131</v>
      </c>
      <c r="C308" s="38" t="s">
        <v>119</v>
      </c>
      <c r="D308" s="39" t="s">
        <v>56</v>
      </c>
      <c r="E308" s="38" t="s">
        <v>57</v>
      </c>
      <c r="F308" s="38" t="s">
        <v>20</v>
      </c>
      <c r="G308" s="38">
        <v>2015</v>
      </c>
      <c r="H308" s="38" t="s">
        <v>21</v>
      </c>
      <c r="I308" s="39"/>
      <c r="J308" s="39" t="s">
        <v>40</v>
      </c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  <c r="AMK308" s="29"/>
    </row>
    <row r="309" spans="1:1025" x14ac:dyDescent="0.35">
      <c r="A309" s="38" t="s">
        <v>770</v>
      </c>
      <c r="B309" s="38" t="s">
        <v>71</v>
      </c>
      <c r="C309" s="38" t="s">
        <v>119</v>
      </c>
      <c r="D309" s="38" t="s">
        <v>574</v>
      </c>
      <c r="E309" s="38" t="s">
        <v>13</v>
      </c>
      <c r="F309" s="38" t="s">
        <v>20</v>
      </c>
      <c r="G309" s="38">
        <v>2012</v>
      </c>
      <c r="H309" s="38" t="s">
        <v>21</v>
      </c>
      <c r="I309" s="39"/>
      <c r="J309" s="39" t="s">
        <v>137</v>
      </c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  <c r="AMK309" s="29"/>
    </row>
    <row r="310" spans="1:1025" x14ac:dyDescent="0.35">
      <c r="A310" s="38" t="s">
        <v>1798</v>
      </c>
      <c r="B310" s="38" t="s">
        <v>71</v>
      </c>
      <c r="C310" s="38"/>
      <c r="D310" s="38"/>
      <c r="E310" s="38"/>
      <c r="F310" s="38"/>
      <c r="G310" s="38"/>
      <c r="H310" s="38"/>
      <c r="I310" s="39" t="s">
        <v>1751</v>
      </c>
      <c r="J310" s="39" t="s">
        <v>1766</v>
      </c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  <c r="AMK310" s="29"/>
    </row>
    <row r="311" spans="1:1025" x14ac:dyDescent="0.35">
      <c r="A311" s="3" t="s">
        <v>776</v>
      </c>
      <c r="B311" s="3" t="s">
        <v>333</v>
      </c>
      <c r="C311" s="3"/>
      <c r="D311" s="3" t="s">
        <v>222</v>
      </c>
      <c r="E311" s="3" t="s">
        <v>57</v>
      </c>
      <c r="F311" s="3" t="s">
        <v>35</v>
      </c>
      <c r="G311" s="4">
        <v>2005</v>
      </c>
      <c r="H311" s="4" t="s">
        <v>15</v>
      </c>
      <c r="I311" s="4"/>
      <c r="J311" s="4" t="s">
        <v>40</v>
      </c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  <c r="AMK311" s="29"/>
    </row>
    <row r="312" spans="1:1025" x14ac:dyDescent="0.35">
      <c r="A312" s="38" t="s">
        <v>777</v>
      </c>
      <c r="B312" s="38" t="s">
        <v>71</v>
      </c>
      <c r="C312" s="38"/>
      <c r="D312" s="39" t="s">
        <v>65</v>
      </c>
      <c r="E312" s="38" t="s">
        <v>51</v>
      </c>
      <c r="F312" s="38" t="s">
        <v>20</v>
      </c>
      <c r="G312" s="38">
        <v>2015</v>
      </c>
      <c r="H312" s="38" t="s">
        <v>21</v>
      </c>
      <c r="I312" s="39"/>
      <c r="J312" s="39" t="s">
        <v>216</v>
      </c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  <c r="AMK312" s="29"/>
    </row>
    <row r="313" spans="1:1025" x14ac:dyDescent="0.35">
      <c r="A313" s="3" t="s">
        <v>778</v>
      </c>
      <c r="B313" s="3" t="s">
        <v>38</v>
      </c>
      <c r="C313" s="3"/>
      <c r="D313" s="3" t="s">
        <v>173</v>
      </c>
      <c r="E313" s="3" t="s">
        <v>13</v>
      </c>
      <c r="F313" s="3" t="s">
        <v>14</v>
      </c>
      <c r="G313" s="4">
        <v>1998</v>
      </c>
      <c r="H313" s="4" t="s">
        <v>15</v>
      </c>
      <c r="I313" s="4"/>
      <c r="J313" s="4" t="s">
        <v>1746</v>
      </c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  <c r="AMK313" s="29"/>
    </row>
    <row r="314" spans="1:1025" x14ac:dyDescent="0.35">
      <c r="A314" s="40" t="s">
        <v>779</v>
      </c>
      <c r="B314" s="40" t="s">
        <v>71</v>
      </c>
      <c r="C314" s="40" t="s">
        <v>119</v>
      </c>
      <c r="D314" s="40" t="s">
        <v>781</v>
      </c>
      <c r="E314" s="38" t="s">
        <v>51</v>
      </c>
      <c r="F314" s="40" t="s">
        <v>20</v>
      </c>
      <c r="G314" s="40">
        <v>2014</v>
      </c>
      <c r="H314" s="40" t="s">
        <v>21</v>
      </c>
      <c r="I314" s="39" t="s">
        <v>1753</v>
      </c>
      <c r="J314" s="38" t="s">
        <v>1857</v>
      </c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  <c r="AMK314" s="29"/>
    </row>
    <row r="315" spans="1:1025" x14ac:dyDescent="0.35">
      <c r="A315" s="40" t="s">
        <v>1837</v>
      </c>
      <c r="B315" s="40" t="s">
        <v>71</v>
      </c>
      <c r="C315" s="40"/>
      <c r="D315" s="40"/>
      <c r="E315" s="38"/>
      <c r="F315" s="40"/>
      <c r="G315" s="40"/>
      <c r="H315" s="40"/>
      <c r="I315" s="39" t="s">
        <v>1753</v>
      </c>
      <c r="J315" s="38" t="s">
        <v>1857</v>
      </c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  <c r="AMK315" s="29"/>
    </row>
    <row r="316" spans="1:1025" x14ac:dyDescent="0.35">
      <c r="A316" s="34" t="s">
        <v>1658</v>
      </c>
      <c r="B316" s="34" t="s">
        <v>133</v>
      </c>
      <c r="C316" s="34"/>
      <c r="D316" s="34" t="s">
        <v>129</v>
      </c>
      <c r="E316" s="34" t="s">
        <v>13</v>
      </c>
      <c r="F316" s="34" t="s">
        <v>20</v>
      </c>
      <c r="G316" s="34">
        <v>2017</v>
      </c>
      <c r="H316" s="34" t="s">
        <v>21</v>
      </c>
      <c r="I316" s="34"/>
      <c r="J316" s="34" t="s">
        <v>1683</v>
      </c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  <c r="AMK316" s="29"/>
    </row>
    <row r="317" spans="1:1025" x14ac:dyDescent="0.35">
      <c r="A317" s="3" t="s">
        <v>1722</v>
      </c>
      <c r="B317" s="3" t="s">
        <v>71</v>
      </c>
      <c r="C317" s="3" t="s">
        <v>11</v>
      </c>
      <c r="D317" s="3" t="s">
        <v>1723</v>
      </c>
      <c r="E317" s="3" t="s">
        <v>51</v>
      </c>
      <c r="F317" s="38" t="s">
        <v>20</v>
      </c>
      <c r="G317" s="38">
        <v>2017</v>
      </c>
      <c r="H317" s="38" t="s">
        <v>21</v>
      </c>
      <c r="I317" s="4"/>
      <c r="J317" s="4" t="s">
        <v>1683</v>
      </c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  <c r="AMK317" s="29"/>
    </row>
    <row r="318" spans="1:1025" x14ac:dyDescent="0.35">
      <c r="A318" s="39" t="s">
        <v>790</v>
      </c>
      <c r="B318" s="39" t="s">
        <v>131</v>
      </c>
      <c r="C318" s="38"/>
      <c r="D318" s="39" t="s">
        <v>791</v>
      </c>
      <c r="E318" s="39" t="s">
        <v>44</v>
      </c>
      <c r="F318" s="38" t="s">
        <v>66</v>
      </c>
      <c r="G318" s="38">
        <v>2015</v>
      </c>
      <c r="H318" s="38" t="s">
        <v>15</v>
      </c>
      <c r="I318" s="39"/>
      <c r="J318" s="39" t="s">
        <v>40</v>
      </c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  <c r="AMK318" s="29"/>
    </row>
    <row r="319" spans="1:1025" x14ac:dyDescent="0.35">
      <c r="A319" s="39" t="s">
        <v>1838</v>
      </c>
      <c r="B319" s="39" t="s">
        <v>261</v>
      </c>
      <c r="C319" s="38"/>
      <c r="D319" s="39"/>
      <c r="E319" s="39"/>
      <c r="F319" s="38"/>
      <c r="G319" s="38"/>
      <c r="H319" s="38"/>
      <c r="I319" s="39" t="s">
        <v>1753</v>
      </c>
      <c r="J319" s="38" t="s">
        <v>1857</v>
      </c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  <c r="AMK319" s="29"/>
    </row>
    <row r="320" spans="1:1025" x14ac:dyDescent="0.35">
      <c r="A320" s="3" t="s">
        <v>792</v>
      </c>
      <c r="B320" s="3" t="s">
        <v>18</v>
      </c>
      <c r="C320" s="3"/>
      <c r="D320" s="3" t="s">
        <v>793</v>
      </c>
      <c r="E320" s="3" t="s">
        <v>44</v>
      </c>
      <c r="F320" s="3" t="s">
        <v>35</v>
      </c>
      <c r="G320" s="4">
        <v>2001</v>
      </c>
      <c r="H320" s="4" t="s">
        <v>15</v>
      </c>
      <c r="I320" s="4"/>
      <c r="J320" s="40" t="s">
        <v>1766</v>
      </c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  <c r="AMK320" s="29"/>
    </row>
    <row r="321" spans="1:1025" x14ac:dyDescent="0.35">
      <c r="A321" s="40" t="s">
        <v>794</v>
      </c>
      <c r="B321" s="40" t="s">
        <v>133</v>
      </c>
      <c r="C321" s="40"/>
      <c r="D321" s="40" t="s">
        <v>793</v>
      </c>
      <c r="E321" s="38" t="s">
        <v>44</v>
      </c>
      <c r="F321" s="40" t="s">
        <v>20</v>
      </c>
      <c r="G321" s="40">
        <v>2014</v>
      </c>
      <c r="H321" s="40" t="s">
        <v>21</v>
      </c>
      <c r="I321" s="40"/>
      <c r="J321" s="40" t="s">
        <v>1766</v>
      </c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  <c r="AMK321" s="29"/>
    </row>
    <row r="322" spans="1:1025" x14ac:dyDescent="0.35">
      <c r="A322" s="38" t="s">
        <v>795</v>
      </c>
      <c r="B322" s="38" t="s">
        <v>796</v>
      </c>
      <c r="C322" s="38" t="s">
        <v>199</v>
      </c>
      <c r="D322" s="38" t="s">
        <v>163</v>
      </c>
      <c r="E322" s="38" t="s">
        <v>62</v>
      </c>
      <c r="F322" s="38" t="s">
        <v>66</v>
      </c>
      <c r="G322" s="39">
        <v>2019</v>
      </c>
      <c r="H322" s="39" t="s">
        <v>15</v>
      </c>
      <c r="I322" s="39"/>
      <c r="J322" s="39" t="s">
        <v>1746</v>
      </c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  <c r="AMK322" s="29"/>
    </row>
    <row r="323" spans="1:1025" x14ac:dyDescent="0.35">
      <c r="A323" s="38" t="s">
        <v>798</v>
      </c>
      <c r="B323" s="38" t="s">
        <v>26</v>
      </c>
      <c r="C323" s="38" t="s">
        <v>119</v>
      </c>
      <c r="D323" s="39" t="s">
        <v>196</v>
      </c>
      <c r="E323" s="38" t="s">
        <v>51</v>
      </c>
      <c r="F323" s="38" t="s">
        <v>202</v>
      </c>
      <c r="G323" s="38">
        <v>2013</v>
      </c>
      <c r="H323" s="40" t="s">
        <v>46</v>
      </c>
      <c r="I323" s="40" t="s">
        <v>1753</v>
      </c>
      <c r="J323" s="38" t="s">
        <v>1858</v>
      </c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  <c r="AMK323" s="29"/>
    </row>
    <row r="324" spans="1:1025" x14ac:dyDescent="0.35">
      <c r="A324" s="38" t="s">
        <v>798</v>
      </c>
      <c r="B324" s="38" t="s">
        <v>1222</v>
      </c>
      <c r="C324" s="38" t="s">
        <v>119</v>
      </c>
      <c r="D324" s="39"/>
      <c r="E324" s="38"/>
      <c r="F324" s="38"/>
      <c r="G324" s="38"/>
      <c r="H324" s="40"/>
      <c r="I324" s="40" t="s">
        <v>1753</v>
      </c>
      <c r="J324" s="38" t="s">
        <v>1858</v>
      </c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  <c r="AMK324" s="29"/>
    </row>
    <row r="325" spans="1:1025" x14ac:dyDescent="0.35">
      <c r="A325" s="34" t="s">
        <v>1657</v>
      </c>
      <c r="B325" s="34" t="s">
        <v>38</v>
      </c>
      <c r="C325" s="34"/>
      <c r="D325" s="34" t="s">
        <v>1684</v>
      </c>
      <c r="E325" s="34" t="s">
        <v>13</v>
      </c>
      <c r="F325" s="34" t="s">
        <v>20</v>
      </c>
      <c r="G325" s="34">
        <v>2017</v>
      </c>
      <c r="H325" s="34" t="s">
        <v>21</v>
      </c>
      <c r="I325" s="34"/>
      <c r="J325" s="34" t="s">
        <v>1683</v>
      </c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  <c r="AMK325" s="29"/>
    </row>
    <row r="326" spans="1:1025" x14ac:dyDescent="0.35">
      <c r="A326" s="38" t="s">
        <v>799</v>
      </c>
      <c r="B326" s="38" t="s">
        <v>87</v>
      </c>
      <c r="C326" s="38"/>
      <c r="D326" s="38" t="s">
        <v>75</v>
      </c>
      <c r="E326" s="38" t="s">
        <v>13</v>
      </c>
      <c r="F326" s="38" t="s">
        <v>20</v>
      </c>
      <c r="G326" s="39">
        <v>2009</v>
      </c>
      <c r="H326" s="39" t="s">
        <v>21</v>
      </c>
      <c r="I326" s="39"/>
      <c r="J326" s="39" t="s">
        <v>40</v>
      </c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  <c r="AMK326" s="29"/>
    </row>
    <row r="327" spans="1:1025" x14ac:dyDescent="0.35">
      <c r="A327" s="38" t="s">
        <v>800</v>
      </c>
      <c r="B327" s="38" t="s">
        <v>341</v>
      </c>
      <c r="C327" s="38"/>
      <c r="D327" s="39" t="s">
        <v>205</v>
      </c>
      <c r="E327" s="38" t="s">
        <v>13</v>
      </c>
      <c r="F327" s="38" t="s">
        <v>66</v>
      </c>
      <c r="G327" s="39">
        <v>2013</v>
      </c>
      <c r="H327" s="39" t="s">
        <v>15</v>
      </c>
      <c r="I327" s="39"/>
      <c r="J327" s="39" t="s">
        <v>40</v>
      </c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  <c r="AMK327" s="29"/>
    </row>
    <row r="328" spans="1:1025" x14ac:dyDescent="0.35">
      <c r="A328" s="39" t="s">
        <v>801</v>
      </c>
      <c r="B328" s="39" t="s">
        <v>261</v>
      </c>
      <c r="C328" s="39"/>
      <c r="D328" s="39" t="s">
        <v>386</v>
      </c>
      <c r="E328" s="38" t="s">
        <v>28</v>
      </c>
      <c r="F328" s="38" t="s">
        <v>66</v>
      </c>
      <c r="G328" s="39">
        <v>2013</v>
      </c>
      <c r="H328" s="39" t="s">
        <v>15</v>
      </c>
      <c r="I328" s="39"/>
      <c r="J328" s="39" t="s">
        <v>40</v>
      </c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  <c r="AMK328" s="29"/>
    </row>
    <row r="329" spans="1:1025" x14ac:dyDescent="0.35">
      <c r="A329" s="54" t="s">
        <v>1637</v>
      </c>
      <c r="B329" s="54" t="s">
        <v>64</v>
      </c>
      <c r="C329" s="54"/>
      <c r="D329" s="53" t="s">
        <v>139</v>
      </c>
      <c r="E329" s="53" t="s">
        <v>13</v>
      </c>
      <c r="F329" s="54" t="s">
        <v>66</v>
      </c>
      <c r="G329" s="53">
        <v>2016</v>
      </c>
      <c r="H329" s="53" t="s">
        <v>1644</v>
      </c>
      <c r="I329" s="53"/>
      <c r="J329" s="53" t="s">
        <v>36</v>
      </c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  <c r="AMK329" s="29"/>
    </row>
    <row r="330" spans="1:1025" x14ac:dyDescent="0.35">
      <c r="A330" s="39" t="s">
        <v>802</v>
      </c>
      <c r="B330" s="39" t="s">
        <v>189</v>
      </c>
      <c r="C330" s="38"/>
      <c r="D330" s="39" t="s">
        <v>803</v>
      </c>
      <c r="E330" s="38" t="s">
        <v>13</v>
      </c>
      <c r="F330" s="38" t="s">
        <v>66</v>
      </c>
      <c r="G330" s="38">
        <v>2015</v>
      </c>
      <c r="H330" s="38" t="s">
        <v>15</v>
      </c>
      <c r="I330" s="39"/>
      <c r="J330" s="39" t="s">
        <v>1746</v>
      </c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  <c r="AMK330" s="29"/>
    </row>
    <row r="331" spans="1:1025" x14ac:dyDescent="0.35">
      <c r="A331" s="3" t="s">
        <v>804</v>
      </c>
      <c r="B331" s="3" t="s">
        <v>261</v>
      </c>
      <c r="C331" s="3" t="s">
        <v>11</v>
      </c>
      <c r="D331" s="3"/>
      <c r="E331" s="3"/>
      <c r="F331" s="3"/>
      <c r="G331" s="4"/>
      <c r="H331" s="4"/>
      <c r="I331" s="4" t="s">
        <v>1751</v>
      </c>
      <c r="J331" s="39" t="s">
        <v>1766</v>
      </c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  <c r="AMK331" s="29"/>
    </row>
    <row r="332" spans="1:1025" x14ac:dyDescent="0.35">
      <c r="A332" s="38" t="s">
        <v>805</v>
      </c>
      <c r="B332" s="38" t="s">
        <v>38</v>
      </c>
      <c r="C332" s="38"/>
      <c r="D332" s="39" t="s">
        <v>806</v>
      </c>
      <c r="E332" s="38" t="s">
        <v>51</v>
      </c>
      <c r="F332" s="38" t="s">
        <v>20</v>
      </c>
      <c r="G332" s="38">
        <v>2015</v>
      </c>
      <c r="H332" s="38" t="s">
        <v>21</v>
      </c>
      <c r="I332" s="39"/>
      <c r="J332" s="39" t="s">
        <v>216</v>
      </c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  <c r="AMK332" s="29"/>
    </row>
    <row r="333" spans="1:1025" x14ac:dyDescent="0.35">
      <c r="A333" s="38" t="s">
        <v>809</v>
      </c>
      <c r="B333" s="38" t="s">
        <v>171</v>
      </c>
      <c r="C333" s="38"/>
      <c r="D333" s="38" t="s">
        <v>273</v>
      </c>
      <c r="E333" s="38" t="s">
        <v>62</v>
      </c>
      <c r="F333" s="38" t="s">
        <v>20</v>
      </c>
      <c r="G333" s="38">
        <v>2016</v>
      </c>
      <c r="H333" s="38" t="s">
        <v>21</v>
      </c>
      <c r="I333" s="38"/>
      <c r="J333" s="38" t="s">
        <v>36</v>
      </c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  <c r="AMK333" s="29"/>
    </row>
    <row r="334" spans="1:1025" x14ac:dyDescent="0.35">
      <c r="A334" s="38" t="s">
        <v>1823</v>
      </c>
      <c r="B334" s="38" t="s">
        <v>78</v>
      </c>
      <c r="C334" s="38"/>
      <c r="D334" s="38"/>
      <c r="E334" s="38"/>
      <c r="F334" s="38"/>
      <c r="G334" s="38"/>
      <c r="H334" s="38"/>
      <c r="I334" s="38" t="s">
        <v>1753</v>
      </c>
      <c r="J334" s="38" t="s">
        <v>1857</v>
      </c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  <c r="AMK334" s="29"/>
    </row>
    <row r="335" spans="1:1025" x14ac:dyDescent="0.35">
      <c r="A335" s="38" t="s">
        <v>811</v>
      </c>
      <c r="B335" s="38" t="s">
        <v>71</v>
      </c>
      <c r="C335" s="38" t="s">
        <v>11</v>
      </c>
      <c r="D335" s="38" t="s">
        <v>812</v>
      </c>
      <c r="E335" s="38" t="s">
        <v>13</v>
      </c>
      <c r="F335" s="38" t="s">
        <v>14</v>
      </c>
      <c r="G335" s="39">
        <v>2006</v>
      </c>
      <c r="H335" s="39" t="s">
        <v>15</v>
      </c>
      <c r="I335" s="39"/>
      <c r="J335" s="39" t="s">
        <v>36</v>
      </c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  <c r="AMK335" s="29"/>
    </row>
    <row r="336" spans="1:1025" x14ac:dyDescent="0.35">
      <c r="A336" s="38" t="s">
        <v>813</v>
      </c>
      <c r="B336" s="38" t="s">
        <v>87</v>
      </c>
      <c r="C336" s="38" t="s">
        <v>11</v>
      </c>
      <c r="D336" s="38" t="s">
        <v>814</v>
      </c>
      <c r="E336" s="38" t="s">
        <v>51</v>
      </c>
      <c r="F336" s="39" t="s">
        <v>66</v>
      </c>
      <c r="G336" s="39">
        <v>2007</v>
      </c>
      <c r="H336" s="39" t="s">
        <v>15</v>
      </c>
      <c r="I336" s="39"/>
      <c r="J336" s="39" t="s">
        <v>40</v>
      </c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  <c r="AMK336" s="29"/>
    </row>
    <row r="337" spans="1:1025" x14ac:dyDescent="0.35">
      <c r="A337" s="38" t="s">
        <v>1830</v>
      </c>
      <c r="B337" s="38" t="s">
        <v>78</v>
      </c>
      <c r="C337" s="38"/>
      <c r="D337" s="38"/>
      <c r="E337" s="38"/>
      <c r="F337" s="39"/>
      <c r="G337" s="39"/>
      <c r="H337" s="39"/>
      <c r="I337" s="39" t="s">
        <v>1753</v>
      </c>
      <c r="J337" s="38" t="s">
        <v>1857</v>
      </c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  <c r="AMK337" s="29"/>
    </row>
    <row r="338" spans="1:1025" x14ac:dyDescent="0.35">
      <c r="A338" s="34" t="s">
        <v>1618</v>
      </c>
      <c r="B338" s="34" t="s">
        <v>189</v>
      </c>
      <c r="C338" s="34"/>
      <c r="D338" s="35" t="s">
        <v>65</v>
      </c>
      <c r="E338" s="34" t="s">
        <v>51</v>
      </c>
      <c r="F338" s="34" t="s">
        <v>20</v>
      </c>
      <c r="G338" s="34">
        <v>2016</v>
      </c>
      <c r="H338" s="34" t="s">
        <v>21</v>
      </c>
      <c r="I338" s="34"/>
      <c r="J338" s="34" t="s">
        <v>36</v>
      </c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  <c r="AMK338" s="29"/>
    </row>
    <row r="339" spans="1:1025" x14ac:dyDescent="0.35">
      <c r="A339" s="38" t="s">
        <v>817</v>
      </c>
      <c r="B339" s="38" t="s">
        <v>189</v>
      </c>
      <c r="C339" s="38"/>
      <c r="D339" s="38" t="s">
        <v>818</v>
      </c>
      <c r="E339" s="38" t="s">
        <v>44</v>
      </c>
      <c r="F339" s="38" t="s">
        <v>29</v>
      </c>
      <c r="G339" s="39">
        <v>1988</v>
      </c>
      <c r="H339" s="39" t="s">
        <v>197</v>
      </c>
      <c r="I339" s="39"/>
      <c r="J339" s="39" t="s">
        <v>1766</v>
      </c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  <c r="AMK339" s="29"/>
    </row>
    <row r="340" spans="1:1025" x14ac:dyDescent="0.35">
      <c r="A340" s="38" t="s">
        <v>817</v>
      </c>
      <c r="B340" s="38" t="s">
        <v>42</v>
      </c>
      <c r="C340" s="38" t="s">
        <v>186</v>
      </c>
      <c r="D340" s="38" t="s">
        <v>819</v>
      </c>
      <c r="E340" s="38" t="s">
        <v>13</v>
      </c>
      <c r="F340" s="38" t="s">
        <v>35</v>
      </c>
      <c r="G340" s="39">
        <v>2005</v>
      </c>
      <c r="H340" s="39" t="s">
        <v>15</v>
      </c>
      <c r="I340" s="39"/>
      <c r="J340" s="39" t="s">
        <v>1746</v>
      </c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  <c r="AMK340" s="29"/>
    </row>
    <row r="341" spans="1:1025" x14ac:dyDescent="0.35">
      <c r="A341" s="34" t="s">
        <v>1802</v>
      </c>
      <c r="B341" s="34" t="s">
        <v>78</v>
      </c>
      <c r="C341" s="34"/>
      <c r="D341" s="35"/>
      <c r="E341" s="34"/>
      <c r="F341" s="34"/>
      <c r="G341" s="34"/>
      <c r="H341" s="34"/>
      <c r="I341" s="34" t="s">
        <v>1751</v>
      </c>
      <c r="J341" s="39" t="s">
        <v>1766</v>
      </c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  <c r="AMK341" s="29"/>
    </row>
    <row r="342" spans="1:1025" x14ac:dyDescent="0.35">
      <c r="A342" s="38" t="s">
        <v>820</v>
      </c>
      <c r="B342" s="38" t="s">
        <v>821</v>
      </c>
      <c r="C342" s="38"/>
      <c r="D342" s="38" t="s">
        <v>822</v>
      </c>
      <c r="E342" s="38" t="s">
        <v>13</v>
      </c>
      <c r="F342" s="38" t="s">
        <v>66</v>
      </c>
      <c r="G342" s="39">
        <v>2009</v>
      </c>
      <c r="H342" s="39" t="s">
        <v>15</v>
      </c>
      <c r="I342" s="40"/>
      <c r="J342" s="40" t="s">
        <v>1746</v>
      </c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  <c r="AMK342" s="29"/>
    </row>
    <row r="343" spans="1:1025" x14ac:dyDescent="0.35">
      <c r="A343" s="40" t="s">
        <v>820</v>
      </c>
      <c r="B343" s="40" t="s">
        <v>38</v>
      </c>
      <c r="C343" s="40"/>
      <c r="D343" s="40" t="s">
        <v>822</v>
      </c>
      <c r="E343" s="38" t="s">
        <v>13</v>
      </c>
      <c r="F343" s="40" t="s">
        <v>20</v>
      </c>
      <c r="G343" s="40">
        <v>2014</v>
      </c>
      <c r="H343" s="40" t="s">
        <v>21</v>
      </c>
      <c r="I343" s="40"/>
      <c r="J343" s="40" t="s">
        <v>1746</v>
      </c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  <c r="AMK343" s="29"/>
    </row>
    <row r="344" spans="1:1025" x14ac:dyDescent="0.35">
      <c r="A344" s="3" t="s">
        <v>820</v>
      </c>
      <c r="B344" s="3" t="s">
        <v>824</v>
      </c>
      <c r="C344" s="3"/>
      <c r="D344" s="3" t="s">
        <v>825</v>
      </c>
      <c r="E344" s="3" t="s">
        <v>62</v>
      </c>
      <c r="F344" s="3" t="s">
        <v>105</v>
      </c>
      <c r="G344" s="4" t="s">
        <v>30</v>
      </c>
      <c r="H344" s="4" t="s">
        <v>15</v>
      </c>
      <c r="I344" s="4"/>
      <c r="J344" s="4" t="s">
        <v>137</v>
      </c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  <c r="AMK344" s="29"/>
    </row>
    <row r="345" spans="1:1025" x14ac:dyDescent="0.35">
      <c r="A345" s="3" t="s">
        <v>826</v>
      </c>
      <c r="B345" s="3" t="s">
        <v>26</v>
      </c>
      <c r="C345" s="3"/>
      <c r="D345" s="3" t="s">
        <v>827</v>
      </c>
      <c r="E345" s="3" t="s">
        <v>34</v>
      </c>
      <c r="F345" s="4" t="s">
        <v>52</v>
      </c>
      <c r="G345" s="4">
        <v>1998</v>
      </c>
      <c r="H345" s="4" t="s">
        <v>46</v>
      </c>
      <c r="I345" s="4"/>
      <c r="J345" s="39" t="s">
        <v>1817</v>
      </c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</row>
    <row r="346" spans="1:1025" x14ac:dyDescent="0.35">
      <c r="A346" s="34" t="s">
        <v>828</v>
      </c>
      <c r="B346" s="34" t="s">
        <v>78</v>
      </c>
      <c r="C346" s="34"/>
      <c r="D346" s="35" t="s">
        <v>513</v>
      </c>
      <c r="E346" s="34" t="s">
        <v>57</v>
      </c>
      <c r="F346" s="34" t="s">
        <v>20</v>
      </c>
      <c r="G346" s="34">
        <v>2016</v>
      </c>
      <c r="H346" s="34" t="s">
        <v>21</v>
      </c>
      <c r="I346" s="34"/>
      <c r="J346" s="34" t="s">
        <v>1683</v>
      </c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  <c r="AMK346" s="29"/>
    </row>
    <row r="347" spans="1:1025" x14ac:dyDescent="0.35">
      <c r="A347" s="34" t="s">
        <v>1839</v>
      </c>
      <c r="B347" s="34" t="s">
        <v>71</v>
      </c>
      <c r="C347" s="34"/>
      <c r="D347" s="35"/>
      <c r="E347" s="34"/>
      <c r="F347" s="34"/>
      <c r="G347" s="34"/>
      <c r="H347" s="34"/>
      <c r="I347" s="34" t="s">
        <v>1753</v>
      </c>
      <c r="J347" s="38" t="s">
        <v>1857</v>
      </c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  <c r="AMK347" s="29"/>
    </row>
    <row r="348" spans="1:1025" x14ac:dyDescent="0.35">
      <c r="A348" s="40" t="s">
        <v>833</v>
      </c>
      <c r="B348" s="40" t="s">
        <v>26</v>
      </c>
      <c r="C348" s="40"/>
      <c r="D348" s="40" t="s">
        <v>559</v>
      </c>
      <c r="E348" s="38" t="s">
        <v>13</v>
      </c>
      <c r="F348" s="40" t="s">
        <v>66</v>
      </c>
      <c r="G348" s="40">
        <v>2014</v>
      </c>
      <c r="H348" s="40" t="s">
        <v>15</v>
      </c>
      <c r="I348" s="40"/>
      <c r="J348" s="40" t="s">
        <v>137</v>
      </c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  <c r="AMK348" s="29"/>
    </row>
    <row r="349" spans="1:1025" x14ac:dyDescent="0.35">
      <c r="A349" s="39" t="s">
        <v>835</v>
      </c>
      <c r="B349" s="39" t="s">
        <v>261</v>
      </c>
      <c r="C349" s="39"/>
      <c r="D349" s="39" t="s">
        <v>818</v>
      </c>
      <c r="E349" s="38" t="s">
        <v>44</v>
      </c>
      <c r="F349" s="38" t="s">
        <v>66</v>
      </c>
      <c r="G349" s="39">
        <v>2013</v>
      </c>
      <c r="H349" s="39" t="s">
        <v>15</v>
      </c>
      <c r="I349" s="39"/>
      <c r="J349" s="39" t="s">
        <v>216</v>
      </c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  <c r="AMK349" s="29"/>
    </row>
    <row r="350" spans="1:1025" x14ac:dyDescent="0.35">
      <c r="A350" s="40" t="s">
        <v>835</v>
      </c>
      <c r="B350" s="40" t="s">
        <v>281</v>
      </c>
      <c r="C350" s="40"/>
      <c r="D350" s="40" t="s">
        <v>818</v>
      </c>
      <c r="E350" s="38" t="s">
        <v>44</v>
      </c>
      <c r="F350" s="40" t="s">
        <v>20</v>
      </c>
      <c r="G350" s="40">
        <v>2014</v>
      </c>
      <c r="H350" s="40" t="s">
        <v>21</v>
      </c>
      <c r="I350" s="39"/>
      <c r="J350" s="39" t="s">
        <v>137</v>
      </c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  <c r="AMK350" s="29"/>
    </row>
    <row r="351" spans="1:1025" x14ac:dyDescent="0.35">
      <c r="A351" s="38" t="s">
        <v>836</v>
      </c>
      <c r="B351" s="38" t="s">
        <v>171</v>
      </c>
      <c r="C351" s="38"/>
      <c r="D351" s="38" t="s">
        <v>837</v>
      </c>
      <c r="E351" s="38" t="s">
        <v>51</v>
      </c>
      <c r="F351" s="38" t="s">
        <v>35</v>
      </c>
      <c r="G351" s="39">
        <v>2006</v>
      </c>
      <c r="H351" s="39" t="s">
        <v>15</v>
      </c>
      <c r="I351" s="39"/>
      <c r="J351" s="39" t="s">
        <v>1766</v>
      </c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  <c r="AMK351" s="29"/>
    </row>
    <row r="352" spans="1:1025" x14ac:dyDescent="0.35">
      <c r="A352" s="34" t="s">
        <v>836</v>
      </c>
      <c r="B352" s="34" t="s">
        <v>38</v>
      </c>
      <c r="C352" s="34"/>
      <c r="D352" s="35" t="s">
        <v>1631</v>
      </c>
      <c r="E352" s="34" t="s">
        <v>13</v>
      </c>
      <c r="F352" s="34" t="s">
        <v>20</v>
      </c>
      <c r="G352" s="34">
        <v>2016</v>
      </c>
      <c r="H352" s="34" t="s">
        <v>21</v>
      </c>
      <c r="I352" s="34"/>
      <c r="J352" s="34" t="s">
        <v>36</v>
      </c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  <c r="AMK352" s="29"/>
    </row>
    <row r="353" spans="1:1025" x14ac:dyDescent="0.35">
      <c r="A353" s="38" t="s">
        <v>838</v>
      </c>
      <c r="B353" s="38" t="s">
        <v>341</v>
      </c>
      <c r="C353" s="38"/>
      <c r="D353" s="38" t="s">
        <v>839</v>
      </c>
      <c r="E353" s="38" t="s">
        <v>51</v>
      </c>
      <c r="F353" s="38" t="s">
        <v>35</v>
      </c>
      <c r="G353" s="38">
        <v>2002</v>
      </c>
      <c r="H353" s="38" t="s">
        <v>15</v>
      </c>
      <c r="I353" s="38"/>
      <c r="J353" s="38" t="s">
        <v>40</v>
      </c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  <c r="AMK353" s="29"/>
    </row>
    <row r="354" spans="1:1025" x14ac:dyDescent="0.35">
      <c r="A354" s="38" t="s">
        <v>1796</v>
      </c>
      <c r="B354" s="38" t="s">
        <v>71</v>
      </c>
      <c r="C354" s="38"/>
      <c r="D354" s="38"/>
      <c r="E354" s="38"/>
      <c r="F354" s="38"/>
      <c r="G354" s="38"/>
      <c r="H354" s="38"/>
      <c r="I354" s="38" t="s">
        <v>1751</v>
      </c>
      <c r="J354" s="4" t="s">
        <v>1766</v>
      </c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  <c r="AMK354" s="29"/>
    </row>
    <row r="355" spans="1:1025" x14ac:dyDescent="0.35">
      <c r="A355" s="54" t="s">
        <v>1641</v>
      </c>
      <c r="B355" s="54" t="s">
        <v>341</v>
      </c>
      <c r="C355" s="54" t="s">
        <v>119</v>
      </c>
      <c r="D355" s="54" t="s">
        <v>98</v>
      </c>
      <c r="E355" s="53" t="s">
        <v>51</v>
      </c>
      <c r="F355" s="54" t="s">
        <v>20</v>
      </c>
      <c r="G355" s="53">
        <v>2016</v>
      </c>
      <c r="H355" s="53" t="s">
        <v>21</v>
      </c>
      <c r="I355" s="53"/>
      <c r="J355" s="53" t="s">
        <v>36</v>
      </c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  <c r="AMK355" s="29"/>
    </row>
    <row r="356" spans="1:1025" x14ac:dyDescent="0.35">
      <c r="A356" s="38" t="s">
        <v>842</v>
      </c>
      <c r="B356" s="38" t="s">
        <v>87</v>
      </c>
      <c r="C356" s="38"/>
      <c r="D356" s="39" t="s">
        <v>513</v>
      </c>
      <c r="E356" s="38" t="s">
        <v>57</v>
      </c>
      <c r="F356" s="38" t="s">
        <v>66</v>
      </c>
      <c r="G356" s="39">
        <v>2013</v>
      </c>
      <c r="H356" s="39" t="s">
        <v>15</v>
      </c>
      <c r="I356" s="39"/>
      <c r="J356" s="39" t="s">
        <v>36</v>
      </c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  <c r="AMK356" s="29"/>
    </row>
    <row r="357" spans="1:1025" x14ac:dyDescent="0.35">
      <c r="A357" s="58" t="s">
        <v>1727</v>
      </c>
      <c r="B357" s="58" t="s">
        <v>64</v>
      </c>
      <c r="C357" s="58"/>
      <c r="D357" s="61" t="s">
        <v>1525</v>
      </c>
      <c r="E357" s="35" t="s">
        <v>62</v>
      </c>
      <c r="F357" s="38" t="s">
        <v>20</v>
      </c>
      <c r="G357" s="38">
        <v>2017</v>
      </c>
      <c r="H357" s="38" t="s">
        <v>21</v>
      </c>
      <c r="I357" s="4"/>
      <c r="J357" s="4" t="s">
        <v>1746</v>
      </c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  <c r="AMK357" s="29"/>
    </row>
    <row r="358" spans="1:1025" x14ac:dyDescent="0.35">
      <c r="A358" s="58" t="s">
        <v>1635</v>
      </c>
      <c r="B358" s="58" t="s">
        <v>341</v>
      </c>
      <c r="C358" s="58"/>
      <c r="D358" s="61"/>
      <c r="E358" s="35"/>
      <c r="F358" s="38"/>
      <c r="G358" s="38"/>
      <c r="H358" s="38"/>
      <c r="I358" s="4" t="s">
        <v>1753</v>
      </c>
      <c r="J358" s="38" t="s">
        <v>1857</v>
      </c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  <c r="AMK358" s="29"/>
    </row>
    <row r="359" spans="1:1025" x14ac:dyDescent="0.35">
      <c r="A359" s="54" t="s">
        <v>1635</v>
      </c>
      <c r="B359" s="54" t="s">
        <v>1643</v>
      </c>
      <c r="C359" s="54"/>
      <c r="D359" s="53" t="s">
        <v>461</v>
      </c>
      <c r="E359" s="53" t="s">
        <v>13</v>
      </c>
      <c r="F359" s="54" t="s">
        <v>66</v>
      </c>
      <c r="G359" s="53">
        <v>2016</v>
      </c>
      <c r="H359" s="53" t="s">
        <v>1644</v>
      </c>
      <c r="I359" s="53"/>
      <c r="J359" s="53" t="s">
        <v>36</v>
      </c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  <c r="AMK359" s="29"/>
    </row>
    <row r="360" spans="1:1025" x14ac:dyDescent="0.35">
      <c r="A360" s="40" t="s">
        <v>845</v>
      </c>
      <c r="B360" s="40" t="s">
        <v>71</v>
      </c>
      <c r="C360" s="40"/>
      <c r="D360" s="40" t="s">
        <v>846</v>
      </c>
      <c r="E360" s="38" t="s">
        <v>57</v>
      </c>
      <c r="F360" s="40" t="s">
        <v>20</v>
      </c>
      <c r="G360" s="40">
        <v>2014</v>
      </c>
      <c r="H360" s="40" t="s">
        <v>21</v>
      </c>
      <c r="I360" s="40"/>
      <c r="J360" s="40" t="s">
        <v>137</v>
      </c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  <c r="AMK360" s="29"/>
    </row>
    <row r="361" spans="1:1025" x14ac:dyDescent="0.35">
      <c r="A361" s="38" t="s">
        <v>1787</v>
      </c>
      <c r="B361" s="38" t="s">
        <v>87</v>
      </c>
      <c r="C361" s="38"/>
      <c r="D361" s="38"/>
      <c r="E361" s="38"/>
      <c r="F361" s="38"/>
      <c r="G361" s="38"/>
      <c r="H361" s="38"/>
      <c r="I361" s="38" t="s">
        <v>1753</v>
      </c>
      <c r="J361" s="38" t="s">
        <v>1857</v>
      </c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  <c r="AMK361" s="29"/>
    </row>
    <row r="362" spans="1:1025" x14ac:dyDescent="0.35">
      <c r="A362" s="38" t="s">
        <v>847</v>
      </c>
      <c r="B362" s="38" t="s">
        <v>240</v>
      </c>
      <c r="C362" s="38" t="s">
        <v>119</v>
      </c>
      <c r="D362" s="38" t="s">
        <v>356</v>
      </c>
      <c r="E362" s="38" t="s">
        <v>57</v>
      </c>
      <c r="F362" s="38" t="s">
        <v>35</v>
      </c>
      <c r="G362" s="39">
        <v>1998</v>
      </c>
      <c r="H362" s="39" t="s">
        <v>15</v>
      </c>
      <c r="I362" s="39"/>
      <c r="J362" s="39" t="s">
        <v>1683</v>
      </c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  <c r="AMK362" s="29"/>
    </row>
    <row r="363" spans="1:1025" x14ac:dyDescent="0.35">
      <c r="A363" s="38" t="s">
        <v>848</v>
      </c>
      <c r="B363" s="38" t="s">
        <v>261</v>
      </c>
      <c r="C363" s="38"/>
      <c r="D363" s="38" t="s">
        <v>221</v>
      </c>
      <c r="E363" s="38" t="s">
        <v>57</v>
      </c>
      <c r="F363" s="38" t="s">
        <v>35</v>
      </c>
      <c r="G363" s="39">
        <v>2005</v>
      </c>
      <c r="H363" s="39" t="s">
        <v>15</v>
      </c>
      <c r="I363" s="39"/>
      <c r="J363" s="39" t="s">
        <v>216</v>
      </c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  <c r="AMK363" s="29"/>
    </row>
    <row r="364" spans="1:1025" x14ac:dyDescent="0.35">
      <c r="A364" s="38" t="s">
        <v>849</v>
      </c>
      <c r="B364" s="38" t="s">
        <v>261</v>
      </c>
      <c r="C364" s="38"/>
      <c r="D364" s="38" t="s">
        <v>613</v>
      </c>
      <c r="E364" s="38" t="s">
        <v>51</v>
      </c>
      <c r="F364" s="38" t="s">
        <v>14</v>
      </c>
      <c r="G364" s="39" t="s">
        <v>30</v>
      </c>
      <c r="H364" s="39" t="s">
        <v>15</v>
      </c>
      <c r="I364" s="53"/>
      <c r="J364" s="34" t="s">
        <v>1817</v>
      </c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  <c r="AMK364" s="29"/>
    </row>
    <row r="365" spans="1:1025" x14ac:dyDescent="0.35">
      <c r="A365" s="38" t="s">
        <v>1794</v>
      </c>
      <c r="B365" s="38" t="s">
        <v>261</v>
      </c>
      <c r="C365" s="38"/>
      <c r="D365" s="38"/>
      <c r="E365" s="38"/>
      <c r="F365" s="38"/>
      <c r="G365" s="39"/>
      <c r="H365" s="39"/>
      <c r="I365" s="53" t="s">
        <v>1751</v>
      </c>
      <c r="J365" s="40" t="s">
        <v>1766</v>
      </c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  <c r="AMK365" s="29"/>
    </row>
    <row r="366" spans="1:1025" x14ac:dyDescent="0.35">
      <c r="A366" s="38" t="s">
        <v>853</v>
      </c>
      <c r="B366" s="38" t="s">
        <v>143</v>
      </c>
      <c r="C366" s="38"/>
      <c r="D366" s="39" t="s">
        <v>386</v>
      </c>
      <c r="E366" s="38" t="s">
        <v>28</v>
      </c>
      <c r="F366" s="38" t="s">
        <v>66</v>
      </c>
      <c r="G366" s="39">
        <v>2013</v>
      </c>
      <c r="H366" s="39" t="s">
        <v>15</v>
      </c>
      <c r="I366" s="39"/>
      <c r="J366" s="39" t="s">
        <v>40</v>
      </c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  <c r="AMK366" s="29"/>
    </row>
    <row r="367" spans="1:1025" x14ac:dyDescent="0.35">
      <c r="A367" s="3" t="s">
        <v>854</v>
      </c>
      <c r="B367" s="3" t="s">
        <v>143</v>
      </c>
      <c r="C367" s="3" t="s">
        <v>186</v>
      </c>
      <c r="D367" s="3" t="s">
        <v>855</v>
      </c>
      <c r="E367" s="3" t="s">
        <v>57</v>
      </c>
      <c r="F367" s="3" t="s">
        <v>35</v>
      </c>
      <c r="G367" s="4">
        <v>2005</v>
      </c>
      <c r="H367" s="4" t="s">
        <v>15</v>
      </c>
      <c r="I367" s="4"/>
      <c r="J367" s="4" t="s">
        <v>40</v>
      </c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  <c r="AMK367" s="29"/>
    </row>
    <row r="368" spans="1:1025" x14ac:dyDescent="0.35">
      <c r="A368" s="38" t="s">
        <v>856</v>
      </c>
      <c r="B368" s="38" t="s">
        <v>87</v>
      </c>
      <c r="C368" s="38"/>
      <c r="D368" s="38" t="s">
        <v>117</v>
      </c>
      <c r="E368" s="38" t="s">
        <v>62</v>
      </c>
      <c r="F368" s="39" t="s">
        <v>66</v>
      </c>
      <c r="G368" s="39">
        <v>2009</v>
      </c>
      <c r="H368" s="39" t="s">
        <v>15</v>
      </c>
      <c r="I368" s="4"/>
      <c r="J368" s="39" t="s">
        <v>1817</v>
      </c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  <c r="AMK368" s="29"/>
    </row>
    <row r="369" spans="1:1025" x14ac:dyDescent="0.35">
      <c r="A369" s="38" t="s">
        <v>856</v>
      </c>
      <c r="B369" s="38" t="s">
        <v>26</v>
      </c>
      <c r="C369" s="38"/>
      <c r="D369" s="38" t="s">
        <v>117</v>
      </c>
      <c r="E369" s="38" t="s">
        <v>62</v>
      </c>
      <c r="F369" s="38" t="s">
        <v>20</v>
      </c>
      <c r="G369" s="38">
        <v>2012</v>
      </c>
      <c r="H369" s="38" t="s">
        <v>21</v>
      </c>
      <c r="I369" s="39"/>
      <c r="J369" s="39" t="s">
        <v>1746</v>
      </c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  <c r="AMK369" s="29"/>
    </row>
    <row r="370" spans="1:1025" x14ac:dyDescent="0.35">
      <c r="A370" s="40" t="s">
        <v>857</v>
      </c>
      <c r="B370" s="40" t="s">
        <v>10</v>
      </c>
      <c r="C370" s="40"/>
      <c r="D370" s="40" t="s">
        <v>145</v>
      </c>
      <c r="E370" s="38" t="s">
        <v>28</v>
      </c>
      <c r="F370" s="40" t="s">
        <v>20</v>
      </c>
      <c r="G370" s="40">
        <v>2014</v>
      </c>
      <c r="H370" s="40" t="s">
        <v>21</v>
      </c>
      <c r="I370" s="40"/>
      <c r="J370" s="40" t="s">
        <v>137</v>
      </c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  <c r="AMK370" s="29"/>
    </row>
    <row r="371" spans="1:1025" x14ac:dyDescent="0.35">
      <c r="A371" s="40" t="s">
        <v>857</v>
      </c>
      <c r="B371" s="40" t="s">
        <v>171</v>
      </c>
      <c r="C371" s="40"/>
      <c r="D371" s="40" t="s">
        <v>145</v>
      </c>
      <c r="E371" s="38" t="s">
        <v>28</v>
      </c>
      <c r="F371" s="40" t="s">
        <v>20</v>
      </c>
      <c r="G371" s="40">
        <v>2014</v>
      </c>
      <c r="H371" s="40" t="s">
        <v>21</v>
      </c>
      <c r="I371" s="40"/>
      <c r="J371" s="40" t="s">
        <v>36</v>
      </c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  <c r="AMK371" s="29"/>
    </row>
    <row r="372" spans="1:1025" x14ac:dyDescent="0.35">
      <c r="A372" s="63" t="s">
        <v>1712</v>
      </c>
      <c r="B372" s="63" t="s">
        <v>38</v>
      </c>
      <c r="C372" s="64"/>
      <c r="D372" s="63" t="s">
        <v>434</v>
      </c>
      <c r="E372" s="35" t="s">
        <v>34</v>
      </c>
      <c r="F372" s="53" t="s">
        <v>20</v>
      </c>
      <c r="G372" s="53">
        <v>2017</v>
      </c>
      <c r="H372" s="53" t="s">
        <v>21</v>
      </c>
      <c r="I372" s="53"/>
      <c r="J372" s="53" t="s">
        <v>1683</v>
      </c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  <c r="AMK372" s="29"/>
    </row>
    <row r="373" spans="1:1025" x14ac:dyDescent="0.35">
      <c r="A373" s="34" t="s">
        <v>1650</v>
      </c>
      <c r="B373" s="34" t="s">
        <v>212</v>
      </c>
      <c r="C373" s="34"/>
      <c r="D373" s="34" t="s">
        <v>1694</v>
      </c>
      <c r="E373" s="34" t="s">
        <v>28</v>
      </c>
      <c r="F373" s="34" t="s">
        <v>20</v>
      </c>
      <c r="G373" s="34">
        <v>2017</v>
      </c>
      <c r="H373" s="34" t="s">
        <v>21</v>
      </c>
      <c r="I373" s="34"/>
      <c r="J373" s="34" t="s">
        <v>1683</v>
      </c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  <c r="AMK373" s="29"/>
    </row>
    <row r="374" spans="1:1025" x14ac:dyDescent="0.35">
      <c r="A374" s="34" t="s">
        <v>1785</v>
      </c>
      <c r="B374" s="34" t="s">
        <v>951</v>
      </c>
      <c r="C374" s="34"/>
      <c r="D374" s="35"/>
      <c r="E374" s="34"/>
      <c r="F374" s="34"/>
      <c r="G374" s="34"/>
      <c r="H374" s="34"/>
      <c r="I374" s="34" t="s">
        <v>1753</v>
      </c>
      <c r="J374" s="38" t="s">
        <v>1857</v>
      </c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  <c r="AMK374" s="29"/>
    </row>
    <row r="375" spans="1:1025" x14ac:dyDescent="0.35">
      <c r="A375" s="34" t="s">
        <v>864</v>
      </c>
      <c r="B375" s="34" t="s">
        <v>290</v>
      </c>
      <c r="C375" s="34"/>
      <c r="D375" s="35" t="s">
        <v>145</v>
      </c>
      <c r="E375" s="34" t="s">
        <v>28</v>
      </c>
      <c r="F375" s="34" t="s">
        <v>20</v>
      </c>
      <c r="G375" s="34">
        <v>2016</v>
      </c>
      <c r="H375" s="34" t="s">
        <v>21</v>
      </c>
      <c r="I375" s="34"/>
      <c r="J375" s="34" t="s">
        <v>36</v>
      </c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  <c r="AMK375" s="29"/>
    </row>
    <row r="376" spans="1:1025" x14ac:dyDescent="0.35">
      <c r="A376" s="34" t="s">
        <v>1824</v>
      </c>
      <c r="B376" s="34" t="s">
        <v>26</v>
      </c>
      <c r="C376" s="34"/>
      <c r="D376" s="35"/>
      <c r="E376" s="34"/>
      <c r="F376" s="34"/>
      <c r="G376" s="34"/>
      <c r="H376" s="34"/>
      <c r="I376" s="34" t="s">
        <v>1753</v>
      </c>
      <c r="J376" s="38" t="s">
        <v>1857</v>
      </c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  <c r="AMK376" s="29"/>
    </row>
    <row r="377" spans="1:1025" x14ac:dyDescent="0.35">
      <c r="A377" s="3" t="s">
        <v>866</v>
      </c>
      <c r="B377" s="3" t="s">
        <v>212</v>
      </c>
      <c r="C377" s="3"/>
      <c r="D377" s="3" t="s">
        <v>184</v>
      </c>
      <c r="E377" s="3" t="s">
        <v>51</v>
      </c>
      <c r="F377" s="3" t="s">
        <v>35</v>
      </c>
      <c r="G377" s="4">
        <v>2005</v>
      </c>
      <c r="H377" s="4" t="s">
        <v>15</v>
      </c>
      <c r="I377" s="4"/>
      <c r="J377" s="4" t="s">
        <v>1746</v>
      </c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  <c r="AMK377" s="29"/>
    </row>
    <row r="378" spans="1:1025" x14ac:dyDescent="0.35">
      <c r="A378" s="39" t="s">
        <v>867</v>
      </c>
      <c r="B378" s="39" t="s">
        <v>78</v>
      </c>
      <c r="C378" s="39"/>
      <c r="D378" s="39" t="s">
        <v>868</v>
      </c>
      <c r="E378" s="38" t="s">
        <v>51</v>
      </c>
      <c r="F378" s="38" t="s">
        <v>20</v>
      </c>
      <c r="G378" s="39">
        <v>2010</v>
      </c>
      <c r="H378" s="39" t="s">
        <v>21</v>
      </c>
      <c r="I378" s="39"/>
      <c r="J378" s="39" t="s">
        <v>137</v>
      </c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  <c r="AMK378" s="29"/>
    </row>
    <row r="379" spans="1:1025" x14ac:dyDescent="0.35">
      <c r="A379" s="68" t="s">
        <v>1740</v>
      </c>
      <c r="B379" s="68" t="s">
        <v>60</v>
      </c>
      <c r="C379" s="68" t="s">
        <v>186</v>
      </c>
      <c r="D379" s="68" t="s">
        <v>111</v>
      </c>
      <c r="E379" s="68" t="s">
        <v>28</v>
      </c>
      <c r="F379" s="38" t="s">
        <v>66</v>
      </c>
      <c r="G379" s="39">
        <v>2018</v>
      </c>
      <c r="H379" s="39" t="s">
        <v>15</v>
      </c>
      <c r="I379" s="34"/>
      <c r="J379" s="34" t="s">
        <v>1746</v>
      </c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  <c r="AMK379" s="29"/>
    </row>
    <row r="380" spans="1:1025" x14ac:dyDescent="0.35">
      <c r="A380" s="3" t="s">
        <v>871</v>
      </c>
      <c r="B380" s="3" t="s">
        <v>71</v>
      </c>
      <c r="C380" s="3"/>
      <c r="D380" s="3"/>
      <c r="E380" s="3"/>
      <c r="F380" s="3"/>
      <c r="G380" s="4"/>
      <c r="H380" s="4"/>
      <c r="I380" s="4" t="s">
        <v>1753</v>
      </c>
      <c r="J380" s="38" t="s">
        <v>1857</v>
      </c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  <c r="AMK380" s="29"/>
    </row>
    <row r="381" spans="1:1025" x14ac:dyDescent="0.35">
      <c r="A381" s="34" t="s">
        <v>871</v>
      </c>
      <c r="B381" s="34" t="s">
        <v>290</v>
      </c>
      <c r="C381" s="34"/>
      <c r="D381" s="35" t="s">
        <v>221</v>
      </c>
      <c r="E381" s="34" t="s">
        <v>57</v>
      </c>
      <c r="F381" s="34" t="s">
        <v>20</v>
      </c>
      <c r="G381" s="34">
        <v>2016</v>
      </c>
      <c r="H381" s="34" t="s">
        <v>21</v>
      </c>
      <c r="I381" s="34"/>
      <c r="J381" s="34" t="s">
        <v>1683</v>
      </c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  <c r="AMK381" s="29"/>
    </row>
    <row r="382" spans="1:1025" x14ac:dyDescent="0.35">
      <c r="A382" s="34" t="s">
        <v>871</v>
      </c>
      <c r="B382" s="34" t="s">
        <v>1840</v>
      </c>
      <c r="C382" s="34"/>
      <c r="D382" s="35"/>
      <c r="E382" s="34"/>
      <c r="F382" s="34"/>
      <c r="G382" s="34"/>
      <c r="H382" s="34"/>
      <c r="I382" s="34" t="s">
        <v>1753</v>
      </c>
      <c r="J382" s="38" t="s">
        <v>1857</v>
      </c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  <c r="AMK382" s="29"/>
    </row>
    <row r="383" spans="1:1025" x14ac:dyDescent="0.35">
      <c r="A383" s="34" t="s">
        <v>871</v>
      </c>
      <c r="B383" s="34" t="s">
        <v>1404</v>
      </c>
      <c r="C383" s="34"/>
      <c r="D383" s="35"/>
      <c r="E383" s="34"/>
      <c r="F383" s="34"/>
      <c r="G383" s="34"/>
      <c r="H383" s="34"/>
      <c r="I383" s="34" t="s">
        <v>1753</v>
      </c>
      <c r="J383" s="38" t="s">
        <v>1858</v>
      </c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  <c r="AMK383" s="29"/>
    </row>
    <row r="384" spans="1:1025" x14ac:dyDescent="0.35">
      <c r="A384" s="40" t="s">
        <v>879</v>
      </c>
      <c r="B384" s="40" t="s">
        <v>341</v>
      </c>
      <c r="C384" s="40"/>
      <c r="D384" s="40" t="s">
        <v>144</v>
      </c>
      <c r="E384" s="38" t="s">
        <v>44</v>
      </c>
      <c r="F384" s="40" t="s">
        <v>20</v>
      </c>
      <c r="G384" s="40">
        <v>2014</v>
      </c>
      <c r="H384" s="40" t="s">
        <v>21</v>
      </c>
      <c r="I384" s="40"/>
      <c r="J384" s="40" t="s">
        <v>137</v>
      </c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  <c r="AMK384" s="29"/>
    </row>
    <row r="385" spans="1:1026" s="66" customFormat="1" x14ac:dyDescent="0.35">
      <c r="A385" s="34" t="s">
        <v>881</v>
      </c>
      <c r="B385" s="34" t="s">
        <v>10</v>
      </c>
      <c r="C385" s="34"/>
      <c r="D385" s="34" t="s">
        <v>50</v>
      </c>
      <c r="E385" s="34" t="s">
        <v>51</v>
      </c>
      <c r="F385" s="34" t="s">
        <v>66</v>
      </c>
      <c r="G385" s="34">
        <v>2017</v>
      </c>
      <c r="H385" s="34" t="s">
        <v>15</v>
      </c>
      <c r="I385" s="34"/>
      <c r="J385" s="34" t="s">
        <v>1683</v>
      </c>
      <c r="AML385" s="67"/>
    </row>
    <row r="386" spans="1:1026" x14ac:dyDescent="0.35">
      <c r="A386" s="34" t="s">
        <v>884</v>
      </c>
      <c r="B386" s="34" t="s">
        <v>911</v>
      </c>
      <c r="C386" s="34"/>
      <c r="D386" s="35" t="s">
        <v>885</v>
      </c>
      <c r="E386" s="34" t="s">
        <v>28</v>
      </c>
      <c r="F386" s="34" t="s">
        <v>20</v>
      </c>
      <c r="G386" s="34">
        <v>2016</v>
      </c>
      <c r="H386" s="34" t="s">
        <v>21</v>
      </c>
      <c r="I386" s="34"/>
      <c r="J386" s="34" t="s">
        <v>36</v>
      </c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  <c r="AMK386" s="29"/>
    </row>
    <row r="387" spans="1:1026" x14ac:dyDescent="0.35">
      <c r="A387" s="40" t="s">
        <v>886</v>
      </c>
      <c r="B387" s="40" t="s">
        <v>887</v>
      </c>
      <c r="C387" s="40"/>
      <c r="D387" s="40" t="s">
        <v>888</v>
      </c>
      <c r="E387" s="38" t="s">
        <v>34</v>
      </c>
      <c r="F387" s="40" t="s">
        <v>20</v>
      </c>
      <c r="G387" s="40">
        <v>2014</v>
      </c>
      <c r="H387" s="40" t="s">
        <v>21</v>
      </c>
      <c r="I387" s="40"/>
      <c r="J387" s="40" t="s">
        <v>137</v>
      </c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  <c r="AMK387" s="29"/>
    </row>
    <row r="388" spans="1:1026" x14ac:dyDescent="0.35">
      <c r="A388" s="40" t="s">
        <v>889</v>
      </c>
      <c r="B388" s="40" t="s">
        <v>26</v>
      </c>
      <c r="C388" s="40"/>
      <c r="D388" s="40" t="s">
        <v>370</v>
      </c>
      <c r="E388" s="38" t="s">
        <v>57</v>
      </c>
      <c r="F388" s="40" t="s">
        <v>20</v>
      </c>
      <c r="G388" s="40">
        <v>2014</v>
      </c>
      <c r="H388" s="40" t="s">
        <v>21</v>
      </c>
      <c r="I388" s="40"/>
      <c r="J388" s="40" t="s">
        <v>137</v>
      </c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  <c r="AMK388" s="29"/>
    </row>
    <row r="389" spans="1:1026" x14ac:dyDescent="0.35">
      <c r="A389" s="34" t="s">
        <v>1617</v>
      </c>
      <c r="B389" s="34" t="s">
        <v>78</v>
      </c>
      <c r="C389" s="34"/>
      <c r="D389" s="35" t="s">
        <v>88</v>
      </c>
      <c r="E389" s="34" t="s">
        <v>28</v>
      </c>
      <c r="F389" s="34" t="s">
        <v>20</v>
      </c>
      <c r="G389" s="34">
        <v>2016</v>
      </c>
      <c r="H389" s="34" t="s">
        <v>21</v>
      </c>
      <c r="I389" s="34"/>
      <c r="J389" s="34" t="s">
        <v>36</v>
      </c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  <c r="AMK389" s="29"/>
    </row>
    <row r="390" spans="1:1026" x14ac:dyDescent="0.35">
      <c r="A390" s="38" t="s">
        <v>893</v>
      </c>
      <c r="B390" s="38" t="s">
        <v>895</v>
      </c>
      <c r="C390" s="38" t="s">
        <v>11</v>
      </c>
      <c r="D390" s="38" t="s">
        <v>56</v>
      </c>
      <c r="E390" s="38" t="s">
        <v>57</v>
      </c>
      <c r="F390" s="38" t="s">
        <v>66</v>
      </c>
      <c r="G390" s="39">
        <v>2009</v>
      </c>
      <c r="H390" s="39" t="s">
        <v>15</v>
      </c>
      <c r="I390" s="39"/>
      <c r="J390" s="39" t="s">
        <v>1766</v>
      </c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  <c r="AMK390" s="29"/>
    </row>
    <row r="391" spans="1:1026" x14ac:dyDescent="0.35">
      <c r="A391" s="3" t="s">
        <v>893</v>
      </c>
      <c r="B391" s="3" t="s">
        <v>896</v>
      </c>
      <c r="C391" s="3" t="s">
        <v>11</v>
      </c>
      <c r="D391" s="3" t="s">
        <v>170</v>
      </c>
      <c r="E391" s="3" t="s">
        <v>51</v>
      </c>
      <c r="F391" s="3" t="s">
        <v>35</v>
      </c>
      <c r="G391" s="4">
        <v>2005</v>
      </c>
      <c r="H391" s="4" t="s">
        <v>15</v>
      </c>
      <c r="I391" s="4"/>
      <c r="J391" s="4" t="s">
        <v>1766</v>
      </c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  <c r="AMK391" s="29"/>
    </row>
    <row r="392" spans="1:1026" x14ac:dyDescent="0.35">
      <c r="A392" s="38" t="s">
        <v>899</v>
      </c>
      <c r="B392" s="38" t="s">
        <v>78</v>
      </c>
      <c r="C392" s="38"/>
      <c r="D392" s="38" t="s">
        <v>92</v>
      </c>
      <c r="E392" s="38" t="s">
        <v>13</v>
      </c>
      <c r="F392" s="38" t="s">
        <v>20</v>
      </c>
      <c r="G392" s="38">
        <v>2016</v>
      </c>
      <c r="H392" s="38" t="s">
        <v>21</v>
      </c>
      <c r="I392" s="38"/>
      <c r="J392" s="38" t="s">
        <v>36</v>
      </c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  <c r="AMK392" s="29"/>
    </row>
    <row r="393" spans="1:1026" x14ac:dyDescent="0.35">
      <c r="A393" s="34" t="s">
        <v>899</v>
      </c>
      <c r="B393" s="34" t="s">
        <v>78</v>
      </c>
      <c r="C393" s="34"/>
      <c r="D393" s="35" t="s">
        <v>92</v>
      </c>
      <c r="E393" s="34" t="s">
        <v>57</v>
      </c>
      <c r="F393" s="34" t="s">
        <v>20</v>
      </c>
      <c r="G393" s="34">
        <v>2016</v>
      </c>
      <c r="H393" s="34" t="s">
        <v>21</v>
      </c>
      <c r="I393" s="34"/>
      <c r="J393" s="34" t="s">
        <v>36</v>
      </c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  <c r="AMK393" s="29"/>
    </row>
    <row r="394" spans="1:1026" x14ac:dyDescent="0.35">
      <c r="A394" s="3" t="s">
        <v>900</v>
      </c>
      <c r="B394" s="3" t="s">
        <v>901</v>
      </c>
      <c r="C394" s="3"/>
      <c r="D394" s="3" t="s">
        <v>767</v>
      </c>
      <c r="E394" s="3" t="s">
        <v>51</v>
      </c>
      <c r="F394" s="3" t="s">
        <v>105</v>
      </c>
      <c r="G394" s="4" t="s">
        <v>30</v>
      </c>
      <c r="H394" s="4" t="s">
        <v>15</v>
      </c>
      <c r="I394" s="4"/>
      <c r="J394" s="4" t="s">
        <v>1746</v>
      </c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  <c r="AMK394" s="29"/>
    </row>
    <row r="395" spans="1:1026" x14ac:dyDescent="0.35">
      <c r="A395" s="39" t="s">
        <v>902</v>
      </c>
      <c r="B395" s="39" t="s">
        <v>26</v>
      </c>
      <c r="C395" s="39"/>
      <c r="D395" s="39" t="s">
        <v>259</v>
      </c>
      <c r="E395" s="38" t="s">
        <v>13</v>
      </c>
      <c r="F395" s="38" t="s">
        <v>66</v>
      </c>
      <c r="G395" s="39">
        <v>2013</v>
      </c>
      <c r="H395" s="39" t="s">
        <v>15</v>
      </c>
      <c r="I395" s="39"/>
      <c r="J395" s="39" t="s">
        <v>216</v>
      </c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  <c r="AMK395" s="29"/>
    </row>
    <row r="396" spans="1:1026" x14ac:dyDescent="0.35">
      <c r="A396" s="3" t="s">
        <v>902</v>
      </c>
      <c r="B396" s="3" t="s">
        <v>903</v>
      </c>
      <c r="C396" s="3"/>
      <c r="D396" s="3" t="s">
        <v>98</v>
      </c>
      <c r="E396" s="3" t="s">
        <v>51</v>
      </c>
      <c r="F396" s="3" t="s">
        <v>35</v>
      </c>
      <c r="G396" s="4">
        <v>2005</v>
      </c>
      <c r="H396" s="4" t="s">
        <v>15</v>
      </c>
      <c r="I396" s="4"/>
      <c r="J396" s="4" t="s">
        <v>1746</v>
      </c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  <c r="AMK396" s="29"/>
    </row>
    <row r="397" spans="1:1026" x14ac:dyDescent="0.35">
      <c r="A397" s="3" t="s">
        <v>1801</v>
      </c>
      <c r="B397" s="3"/>
      <c r="C397" s="3" t="s">
        <v>895</v>
      </c>
      <c r="D397" s="3"/>
      <c r="E397" s="3"/>
      <c r="F397" s="3"/>
      <c r="G397" s="4"/>
      <c r="H397" s="4"/>
      <c r="I397" s="4" t="s">
        <v>1751</v>
      </c>
      <c r="J397" s="4" t="s">
        <v>1766</v>
      </c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  <c r="AMK397" s="29"/>
    </row>
    <row r="398" spans="1:1026" x14ac:dyDescent="0.35">
      <c r="A398" s="38" t="s">
        <v>908</v>
      </c>
      <c r="B398" s="38" t="s">
        <v>261</v>
      </c>
      <c r="C398" s="38"/>
      <c r="D398" s="38" t="s">
        <v>95</v>
      </c>
      <c r="E398" s="38" t="s">
        <v>13</v>
      </c>
      <c r="F398" s="38" t="s">
        <v>20</v>
      </c>
      <c r="G398" s="38">
        <v>2015</v>
      </c>
      <c r="H398" s="38" t="s">
        <v>21</v>
      </c>
      <c r="I398" s="39"/>
      <c r="J398" s="39" t="s">
        <v>216</v>
      </c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  <c r="AMK398" s="29"/>
    </row>
    <row r="399" spans="1:1026" x14ac:dyDescent="0.35">
      <c r="A399" s="38" t="s">
        <v>1876</v>
      </c>
      <c r="B399" s="38" t="s">
        <v>71</v>
      </c>
      <c r="C399" s="38"/>
      <c r="D399" s="38"/>
      <c r="E399" s="38"/>
      <c r="F399" s="38"/>
      <c r="G399" s="38"/>
      <c r="H399" s="38"/>
      <c r="I399" s="39" t="s">
        <v>1753</v>
      </c>
      <c r="J399" s="39" t="s">
        <v>1858</v>
      </c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  <c r="AMK399" s="29"/>
    </row>
    <row r="400" spans="1:1026" x14ac:dyDescent="0.35">
      <c r="A400" s="38" t="s">
        <v>1876</v>
      </c>
      <c r="B400" s="38" t="s">
        <v>64</v>
      </c>
      <c r="C400" s="38"/>
      <c r="D400" s="38"/>
      <c r="E400" s="38"/>
      <c r="F400" s="38"/>
      <c r="G400" s="38"/>
      <c r="H400" s="38"/>
      <c r="I400" s="39" t="s">
        <v>1753</v>
      </c>
      <c r="J400" s="39" t="s">
        <v>1858</v>
      </c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  <c r="AMK400" s="29"/>
    </row>
    <row r="401" spans="1:1025" x14ac:dyDescent="0.35">
      <c r="A401" s="34" t="s">
        <v>1651</v>
      </c>
      <c r="B401" s="34" t="s">
        <v>18</v>
      </c>
      <c r="C401" s="34"/>
      <c r="D401" s="34" t="s">
        <v>1695</v>
      </c>
      <c r="E401" s="34" t="s">
        <v>28</v>
      </c>
      <c r="F401" s="34" t="s">
        <v>20</v>
      </c>
      <c r="G401" s="34">
        <v>2017</v>
      </c>
      <c r="H401" s="34" t="s">
        <v>21</v>
      </c>
      <c r="I401" s="34"/>
      <c r="J401" s="34" t="s">
        <v>1683</v>
      </c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  <c r="AMK401" s="29"/>
    </row>
    <row r="402" spans="1:1025" x14ac:dyDescent="0.35">
      <c r="A402" s="38" t="s">
        <v>914</v>
      </c>
      <c r="B402" s="38" t="s">
        <v>171</v>
      </c>
      <c r="C402" s="38" t="s">
        <v>11</v>
      </c>
      <c r="D402" s="39" t="s">
        <v>598</v>
      </c>
      <c r="E402" s="38" t="s">
        <v>57</v>
      </c>
      <c r="F402" s="38" t="s">
        <v>66</v>
      </c>
      <c r="G402" s="39">
        <v>2013</v>
      </c>
      <c r="H402" s="39" t="s">
        <v>15</v>
      </c>
      <c r="I402" s="39"/>
      <c r="J402" s="39" t="s">
        <v>1746</v>
      </c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  <c r="AMK402" s="29"/>
    </row>
    <row r="403" spans="1:1025" x14ac:dyDescent="0.35">
      <c r="A403" s="51" t="s">
        <v>915</v>
      </c>
      <c r="B403" s="51" t="s">
        <v>212</v>
      </c>
      <c r="C403" s="51"/>
      <c r="D403" s="52" t="s">
        <v>458</v>
      </c>
      <c r="E403" s="51" t="s">
        <v>44</v>
      </c>
      <c r="F403" s="51" t="s">
        <v>66</v>
      </c>
      <c r="G403" s="51">
        <v>2016</v>
      </c>
      <c r="H403" s="51" t="s">
        <v>15</v>
      </c>
      <c r="I403" s="51"/>
      <c r="J403" s="51" t="s">
        <v>1746</v>
      </c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</row>
    <row r="404" spans="1:1025" x14ac:dyDescent="0.35">
      <c r="A404" s="47" t="s">
        <v>916</v>
      </c>
      <c r="B404" s="47" t="s">
        <v>26</v>
      </c>
      <c r="C404" s="47"/>
      <c r="D404" s="47" t="s">
        <v>470</v>
      </c>
      <c r="E404" s="47" t="s">
        <v>34</v>
      </c>
      <c r="F404" s="38" t="s">
        <v>66</v>
      </c>
      <c r="G404" s="38">
        <v>2016</v>
      </c>
      <c r="H404" s="38" t="s">
        <v>15</v>
      </c>
      <c r="I404" s="38"/>
      <c r="J404" s="34" t="s">
        <v>1817</v>
      </c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  <c r="AMK404" s="29"/>
    </row>
    <row r="405" spans="1:1025" x14ac:dyDescent="0.35">
      <c r="A405" s="40" t="s">
        <v>917</v>
      </c>
      <c r="B405" s="40" t="s">
        <v>189</v>
      </c>
      <c r="C405" s="40"/>
      <c r="D405" s="40" t="s">
        <v>65</v>
      </c>
      <c r="E405" s="38" t="s">
        <v>51</v>
      </c>
      <c r="F405" s="40" t="s">
        <v>20</v>
      </c>
      <c r="G405" s="40">
        <v>2014</v>
      </c>
      <c r="H405" s="40" t="s">
        <v>21</v>
      </c>
      <c r="I405" s="40"/>
      <c r="J405" s="40" t="s">
        <v>137</v>
      </c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  <c r="AMK405" s="29"/>
    </row>
    <row r="406" spans="1:1025" x14ac:dyDescent="0.35">
      <c r="A406" s="38" t="s">
        <v>918</v>
      </c>
      <c r="B406" s="38" t="s">
        <v>38</v>
      </c>
      <c r="C406" s="38" t="s">
        <v>919</v>
      </c>
      <c r="D406" s="38" t="s">
        <v>920</v>
      </c>
      <c r="E406" s="38" t="s">
        <v>51</v>
      </c>
      <c r="F406" s="38" t="s">
        <v>66</v>
      </c>
      <c r="G406" s="39">
        <v>2009</v>
      </c>
      <c r="H406" s="39" t="s">
        <v>15</v>
      </c>
      <c r="I406" s="39"/>
      <c r="J406" s="39" t="s">
        <v>40</v>
      </c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  <c r="AMK406" s="29"/>
    </row>
    <row r="407" spans="1:1025" x14ac:dyDescent="0.35">
      <c r="A407" s="39" t="s">
        <v>921</v>
      </c>
      <c r="B407" s="39" t="s">
        <v>922</v>
      </c>
      <c r="C407" s="39"/>
      <c r="D407" s="39" t="s">
        <v>259</v>
      </c>
      <c r="E407" s="38" t="s">
        <v>13</v>
      </c>
      <c r="F407" s="38" t="s">
        <v>20</v>
      </c>
      <c r="G407" s="39">
        <v>2010</v>
      </c>
      <c r="H407" s="39" t="s">
        <v>21</v>
      </c>
      <c r="I407" s="39"/>
      <c r="J407" s="39" t="s">
        <v>1746</v>
      </c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  <c r="AMK407" s="29"/>
    </row>
    <row r="408" spans="1:1025" x14ac:dyDescent="0.35">
      <c r="A408" s="38" t="s">
        <v>921</v>
      </c>
      <c r="B408" s="38" t="s">
        <v>171</v>
      </c>
      <c r="C408" s="38"/>
      <c r="D408" s="38" t="s">
        <v>924</v>
      </c>
      <c r="E408" s="38" t="s">
        <v>44</v>
      </c>
      <c r="F408" s="38" t="s">
        <v>20</v>
      </c>
      <c r="G408" s="38">
        <v>2015</v>
      </c>
      <c r="H408" s="38" t="s">
        <v>21</v>
      </c>
      <c r="I408" s="39"/>
      <c r="J408" s="39" t="s">
        <v>40</v>
      </c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  <c r="AMK408" s="29"/>
    </row>
    <row r="409" spans="1:1025" x14ac:dyDescent="0.35">
      <c r="A409" s="38" t="s">
        <v>921</v>
      </c>
      <c r="B409" s="38" t="s">
        <v>341</v>
      </c>
      <c r="C409" s="38"/>
      <c r="D409" s="39" t="s">
        <v>924</v>
      </c>
      <c r="E409" s="38" t="s">
        <v>44</v>
      </c>
      <c r="F409" s="38" t="s">
        <v>20</v>
      </c>
      <c r="G409" s="38">
        <v>2015</v>
      </c>
      <c r="H409" s="38" t="s">
        <v>21</v>
      </c>
      <c r="I409" s="39"/>
      <c r="J409" s="39" t="s">
        <v>40</v>
      </c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  <c r="AMK409" s="29"/>
    </row>
    <row r="410" spans="1:1025" x14ac:dyDescent="0.35">
      <c r="A410" s="38" t="s">
        <v>1813</v>
      </c>
      <c r="B410" s="38" t="s">
        <v>64</v>
      </c>
      <c r="C410" s="38"/>
      <c r="D410" s="39"/>
      <c r="E410" s="38"/>
      <c r="F410" s="38"/>
      <c r="G410" s="39"/>
      <c r="H410" s="39"/>
      <c r="I410" s="39" t="s">
        <v>1751</v>
      </c>
      <c r="J410" s="38" t="s">
        <v>1766</v>
      </c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  <c r="AMK410" s="29"/>
    </row>
    <row r="411" spans="1:1025" x14ac:dyDescent="0.35">
      <c r="A411" s="62" t="s">
        <v>1713</v>
      </c>
      <c r="B411" s="62" t="s">
        <v>78</v>
      </c>
      <c r="C411" s="62"/>
      <c r="D411" s="58" t="s">
        <v>1717</v>
      </c>
      <c r="E411" s="35" t="s">
        <v>34</v>
      </c>
      <c r="F411" s="53" t="s">
        <v>20</v>
      </c>
      <c r="G411" s="53">
        <v>2017</v>
      </c>
      <c r="H411" s="53" t="s">
        <v>21</v>
      </c>
      <c r="I411" s="53"/>
      <c r="J411" s="53" t="s">
        <v>1683</v>
      </c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  <c r="AMK411" s="29"/>
    </row>
    <row r="412" spans="1:1025" x14ac:dyDescent="0.35">
      <c r="A412" s="39" t="s">
        <v>926</v>
      </c>
      <c r="B412" s="39" t="s">
        <v>87</v>
      </c>
      <c r="C412" s="38"/>
      <c r="D412" s="49" t="s">
        <v>927</v>
      </c>
      <c r="E412" s="49" t="s">
        <v>28</v>
      </c>
      <c r="F412" s="40" t="s">
        <v>20</v>
      </c>
      <c r="G412" s="38">
        <v>2013</v>
      </c>
      <c r="H412" s="40" t="s">
        <v>21</v>
      </c>
      <c r="I412" s="40"/>
      <c r="J412" s="40" t="s">
        <v>1683</v>
      </c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  <c r="AMK412" s="29"/>
    </row>
    <row r="413" spans="1:1025" x14ac:dyDescent="0.35">
      <c r="A413" s="38" t="s">
        <v>928</v>
      </c>
      <c r="B413" s="38" t="s">
        <v>78</v>
      </c>
      <c r="C413" s="38"/>
      <c r="D413" s="38" t="s">
        <v>370</v>
      </c>
      <c r="E413" s="38" t="s">
        <v>57</v>
      </c>
      <c r="F413" s="39" t="s">
        <v>66</v>
      </c>
      <c r="G413" s="39">
        <v>2011</v>
      </c>
      <c r="H413" s="39" t="s">
        <v>15</v>
      </c>
      <c r="I413" s="39"/>
      <c r="J413" s="39" t="s">
        <v>40</v>
      </c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  <c r="AMK413" s="29"/>
    </row>
    <row r="414" spans="1:1025" x14ac:dyDescent="0.35">
      <c r="A414" s="40" t="s">
        <v>929</v>
      </c>
      <c r="B414" s="40" t="s">
        <v>396</v>
      </c>
      <c r="C414" s="40"/>
      <c r="D414" s="40" t="s">
        <v>196</v>
      </c>
      <c r="E414" s="38" t="s">
        <v>51</v>
      </c>
      <c r="F414" s="40" t="s">
        <v>20</v>
      </c>
      <c r="G414" s="40">
        <v>2014</v>
      </c>
      <c r="H414" s="40" t="s">
        <v>21</v>
      </c>
      <c r="I414" s="39"/>
      <c r="J414" s="39" t="s">
        <v>137</v>
      </c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  <c r="AMK414" s="29"/>
    </row>
    <row r="415" spans="1:1025" x14ac:dyDescent="0.35">
      <c r="A415" s="3" t="s">
        <v>1720</v>
      </c>
      <c r="B415" s="3" t="s">
        <v>26</v>
      </c>
      <c r="C415" s="3"/>
      <c r="D415" s="3" t="s">
        <v>617</v>
      </c>
      <c r="E415" s="5" t="s">
        <v>13</v>
      </c>
      <c r="F415" s="3" t="s">
        <v>1721</v>
      </c>
      <c r="G415" s="4">
        <v>1988</v>
      </c>
      <c r="H415" s="4" t="s">
        <v>15</v>
      </c>
      <c r="I415" s="4"/>
      <c r="J415" s="4" t="s">
        <v>216</v>
      </c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  <c r="AMK415" s="29"/>
    </row>
    <row r="416" spans="1:1025" x14ac:dyDescent="0.35">
      <c r="A416" s="40" t="s">
        <v>933</v>
      </c>
      <c r="B416" s="40" t="s">
        <v>783</v>
      </c>
      <c r="C416" s="40" t="s">
        <v>11</v>
      </c>
      <c r="D416" s="40" t="s">
        <v>846</v>
      </c>
      <c r="E416" s="38" t="s">
        <v>57</v>
      </c>
      <c r="F416" s="40" t="s">
        <v>20</v>
      </c>
      <c r="G416" s="40">
        <v>2014</v>
      </c>
      <c r="H416" s="40" t="s">
        <v>21</v>
      </c>
      <c r="I416" s="40"/>
      <c r="J416" s="40" t="s">
        <v>137</v>
      </c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  <c r="AMK416" s="29"/>
    </row>
    <row r="417" spans="1:1025" x14ac:dyDescent="0.35">
      <c r="A417" s="40" t="s">
        <v>1844</v>
      </c>
      <c r="B417" s="40" t="s">
        <v>712</v>
      </c>
      <c r="C417" s="40"/>
      <c r="D417" s="40"/>
      <c r="E417" s="38"/>
      <c r="F417" s="40"/>
      <c r="G417" s="40"/>
      <c r="H417" s="40"/>
      <c r="I417" s="40" t="s">
        <v>1753</v>
      </c>
      <c r="J417" s="38" t="s">
        <v>1857</v>
      </c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  <c r="AMK417" s="29"/>
    </row>
    <row r="418" spans="1:1025" x14ac:dyDescent="0.35">
      <c r="A418" s="38" t="s">
        <v>1815</v>
      </c>
      <c r="B418" s="38" t="s">
        <v>341</v>
      </c>
      <c r="C418" s="38"/>
      <c r="D418" s="39"/>
      <c r="E418" s="38"/>
      <c r="F418" s="38"/>
      <c r="G418" s="39"/>
      <c r="H418" s="39"/>
      <c r="I418" s="39" t="s">
        <v>1753</v>
      </c>
      <c r="J418" s="38" t="s">
        <v>1858</v>
      </c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  <c r="AMK418" s="29"/>
    </row>
    <row r="419" spans="1:1025" x14ac:dyDescent="0.35">
      <c r="A419" s="3" t="s">
        <v>938</v>
      </c>
      <c r="B419" s="3" t="s">
        <v>788</v>
      </c>
      <c r="C419" s="3"/>
      <c r="D419" s="3" t="s">
        <v>114</v>
      </c>
      <c r="E419" s="4" t="s">
        <v>44</v>
      </c>
      <c r="F419" s="3" t="s">
        <v>14</v>
      </c>
      <c r="G419" s="4">
        <v>2003</v>
      </c>
      <c r="H419" s="4" t="s">
        <v>15</v>
      </c>
      <c r="I419" s="4"/>
      <c r="J419" s="4" t="s">
        <v>216</v>
      </c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  <c r="AMK419" s="29"/>
    </row>
    <row r="420" spans="1:1025" x14ac:dyDescent="0.35">
      <c r="A420" s="39" t="s">
        <v>941</v>
      </c>
      <c r="B420" s="39" t="s">
        <v>10</v>
      </c>
      <c r="C420" s="39" t="s">
        <v>186</v>
      </c>
      <c r="D420" s="39" t="s">
        <v>942</v>
      </c>
      <c r="E420" s="38" t="s">
        <v>51</v>
      </c>
      <c r="F420" s="38" t="s">
        <v>20</v>
      </c>
      <c r="G420" s="39">
        <v>2010</v>
      </c>
      <c r="H420" s="39" t="s">
        <v>21</v>
      </c>
      <c r="I420" s="39"/>
      <c r="J420" s="39" t="s">
        <v>137</v>
      </c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  <c r="AMK420" s="29"/>
    </row>
    <row r="421" spans="1:1025" x14ac:dyDescent="0.35">
      <c r="A421" s="34" t="s">
        <v>943</v>
      </c>
      <c r="B421" s="34" t="s">
        <v>396</v>
      </c>
      <c r="C421" s="34"/>
      <c r="D421" s="35" t="s">
        <v>139</v>
      </c>
      <c r="E421" s="34" t="s">
        <v>44</v>
      </c>
      <c r="F421" s="34" t="s">
        <v>20</v>
      </c>
      <c r="G421" s="34">
        <v>2016</v>
      </c>
      <c r="H421" s="34" t="s">
        <v>21</v>
      </c>
      <c r="I421" s="34"/>
      <c r="J421" s="34" t="s">
        <v>36</v>
      </c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  <c r="AMK421" s="29"/>
    </row>
    <row r="422" spans="1:1025" x14ac:dyDescent="0.35">
      <c r="A422" s="34" t="s">
        <v>1668</v>
      </c>
      <c r="B422" s="34" t="s">
        <v>261</v>
      </c>
      <c r="C422" s="34"/>
      <c r="D422" s="34" t="s">
        <v>56</v>
      </c>
      <c r="E422" s="34" t="s">
        <v>57</v>
      </c>
      <c r="F422" s="34" t="s">
        <v>20</v>
      </c>
      <c r="G422" s="34">
        <v>2017</v>
      </c>
      <c r="H422" s="34" t="s">
        <v>21</v>
      </c>
      <c r="I422" s="34"/>
      <c r="J422" s="34" t="s">
        <v>1683</v>
      </c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  <c r="AMK422" s="29"/>
    </row>
    <row r="423" spans="1:1025" x14ac:dyDescent="0.35">
      <c r="A423" s="41" t="s">
        <v>949</v>
      </c>
      <c r="B423" s="40" t="s">
        <v>71</v>
      </c>
      <c r="C423" s="40" t="s">
        <v>11</v>
      </c>
      <c r="D423" s="40" t="s">
        <v>111</v>
      </c>
      <c r="E423" s="38" t="s">
        <v>28</v>
      </c>
      <c r="F423" s="40" t="s">
        <v>66</v>
      </c>
      <c r="G423" s="38">
        <v>2012</v>
      </c>
      <c r="H423" s="40" t="s">
        <v>15</v>
      </c>
      <c r="I423" s="39"/>
      <c r="J423" s="39" t="s">
        <v>36</v>
      </c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  <c r="AMK423" s="29"/>
    </row>
    <row r="424" spans="1:1025" x14ac:dyDescent="0.35">
      <c r="A424" s="40" t="s">
        <v>950</v>
      </c>
      <c r="B424" s="40" t="s">
        <v>341</v>
      </c>
      <c r="C424" s="40" t="s">
        <v>186</v>
      </c>
      <c r="D424" s="40" t="s">
        <v>952</v>
      </c>
      <c r="E424" s="38" t="s">
        <v>57</v>
      </c>
      <c r="F424" s="40" t="s">
        <v>20</v>
      </c>
      <c r="G424" s="40">
        <v>2014</v>
      </c>
      <c r="H424" s="40" t="s">
        <v>21</v>
      </c>
      <c r="I424" s="40"/>
      <c r="J424" s="40" t="s">
        <v>36</v>
      </c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  <c r="AMK424" s="29"/>
    </row>
    <row r="425" spans="1:1025" x14ac:dyDescent="0.35">
      <c r="A425" s="3" t="s">
        <v>950</v>
      </c>
      <c r="B425" s="3" t="s">
        <v>189</v>
      </c>
      <c r="C425" s="3" t="s">
        <v>186</v>
      </c>
      <c r="D425" s="3" t="s">
        <v>953</v>
      </c>
      <c r="E425" s="3" t="s">
        <v>51</v>
      </c>
      <c r="F425" s="3" t="s">
        <v>105</v>
      </c>
      <c r="G425" s="4">
        <v>1995</v>
      </c>
      <c r="H425" s="4" t="s">
        <v>15</v>
      </c>
      <c r="I425" s="4"/>
      <c r="J425" s="4" t="s">
        <v>137</v>
      </c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  <c r="AMK425" s="29"/>
    </row>
    <row r="426" spans="1:1025" x14ac:dyDescent="0.35">
      <c r="A426" s="38" t="s">
        <v>950</v>
      </c>
      <c r="B426" s="38" t="s">
        <v>133</v>
      </c>
      <c r="C426" s="38"/>
      <c r="D426" s="38" t="s">
        <v>129</v>
      </c>
      <c r="E426" s="38" t="s">
        <v>13</v>
      </c>
      <c r="F426" s="38" t="s">
        <v>20</v>
      </c>
      <c r="G426" s="38">
        <v>2015</v>
      </c>
      <c r="H426" s="38" t="s">
        <v>21</v>
      </c>
      <c r="I426" s="39"/>
      <c r="J426" s="39" t="s">
        <v>40</v>
      </c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  <c r="AMK426" s="29"/>
    </row>
    <row r="427" spans="1:1025" x14ac:dyDescent="0.35">
      <c r="A427" s="3" t="s">
        <v>954</v>
      </c>
      <c r="B427" s="3" t="s">
        <v>189</v>
      </c>
      <c r="C427" s="3"/>
      <c r="D427" s="3" t="s">
        <v>228</v>
      </c>
      <c r="E427" s="3" t="s">
        <v>51</v>
      </c>
      <c r="F427" s="3" t="s">
        <v>45</v>
      </c>
      <c r="G427" s="4" t="s">
        <v>30</v>
      </c>
      <c r="H427" s="4" t="s">
        <v>46</v>
      </c>
      <c r="I427" s="4"/>
      <c r="J427" s="4" t="s">
        <v>1746</v>
      </c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  <c r="AMK427" s="29"/>
    </row>
    <row r="428" spans="1:1025" x14ac:dyDescent="0.35">
      <c r="A428" s="3" t="s">
        <v>957</v>
      </c>
      <c r="B428" s="3" t="s">
        <v>78</v>
      </c>
      <c r="C428" s="3"/>
      <c r="D428" s="3"/>
      <c r="E428" s="3"/>
      <c r="F428" s="3"/>
      <c r="G428" s="4"/>
      <c r="H428" s="4"/>
      <c r="I428" s="4" t="s">
        <v>1753</v>
      </c>
      <c r="J428" s="4" t="s">
        <v>1858</v>
      </c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  <c r="AMK428" s="29"/>
    </row>
    <row r="429" spans="1:1025" x14ac:dyDescent="0.35">
      <c r="A429" s="38" t="s">
        <v>957</v>
      </c>
      <c r="B429" s="38" t="s">
        <v>341</v>
      </c>
      <c r="C429" s="38"/>
      <c r="D429" s="38" t="s">
        <v>559</v>
      </c>
      <c r="E429" s="38" t="s">
        <v>13</v>
      </c>
      <c r="F429" s="38" t="s">
        <v>20</v>
      </c>
      <c r="G429" s="38">
        <v>2012</v>
      </c>
      <c r="H429" s="38" t="s">
        <v>21</v>
      </c>
      <c r="I429" s="39"/>
      <c r="J429" s="39" t="s">
        <v>137</v>
      </c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  <c r="AMK429" s="29"/>
    </row>
    <row r="430" spans="1:1025" x14ac:dyDescent="0.35">
      <c r="A430" s="38" t="s">
        <v>1777</v>
      </c>
      <c r="B430" s="38" t="s">
        <v>78</v>
      </c>
      <c r="C430" s="38"/>
      <c r="D430" s="39"/>
      <c r="E430" s="38"/>
      <c r="F430" s="38"/>
      <c r="G430" s="39"/>
      <c r="H430" s="39"/>
      <c r="I430" s="39" t="s">
        <v>1754</v>
      </c>
      <c r="J430" s="40" t="s">
        <v>1766</v>
      </c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  <c r="AMK430" s="29"/>
    </row>
    <row r="431" spans="1:1025" x14ac:dyDescent="0.35">
      <c r="A431" s="38" t="s">
        <v>963</v>
      </c>
      <c r="B431" s="38" t="s">
        <v>261</v>
      </c>
      <c r="C431" s="38"/>
      <c r="D431" s="39" t="s">
        <v>894</v>
      </c>
      <c r="E431" s="38" t="s">
        <v>57</v>
      </c>
      <c r="F431" s="38" t="s">
        <v>66</v>
      </c>
      <c r="G431" s="39">
        <v>2010</v>
      </c>
      <c r="H431" s="39" t="s">
        <v>15</v>
      </c>
      <c r="I431" s="39"/>
      <c r="J431" s="39" t="s">
        <v>137</v>
      </c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  <c r="AMK431" s="29"/>
    </row>
    <row r="432" spans="1:1025" x14ac:dyDescent="0.35">
      <c r="A432" s="40" t="s">
        <v>964</v>
      </c>
      <c r="B432" s="40" t="s">
        <v>341</v>
      </c>
      <c r="C432" s="40" t="s">
        <v>11</v>
      </c>
      <c r="D432" s="40" t="s">
        <v>965</v>
      </c>
      <c r="E432" s="38" t="s">
        <v>28</v>
      </c>
      <c r="F432" s="40" t="s">
        <v>20</v>
      </c>
      <c r="G432" s="40">
        <v>2014</v>
      </c>
      <c r="H432" s="40" t="s">
        <v>21</v>
      </c>
      <c r="I432" s="40"/>
      <c r="J432" s="40" t="s">
        <v>137</v>
      </c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  <c r="AMK432" s="29"/>
    </row>
    <row r="433" spans="1:1025" x14ac:dyDescent="0.35">
      <c r="A433" s="38" t="s">
        <v>966</v>
      </c>
      <c r="B433" s="38" t="s">
        <v>60</v>
      </c>
      <c r="C433" s="38"/>
      <c r="D433" s="38" t="s">
        <v>306</v>
      </c>
      <c r="E433" s="38" t="s">
        <v>13</v>
      </c>
      <c r="F433" s="38" t="s">
        <v>20</v>
      </c>
      <c r="G433" s="38">
        <v>2015</v>
      </c>
      <c r="H433" s="38" t="s">
        <v>21</v>
      </c>
      <c r="I433" s="39"/>
      <c r="J433" s="39" t="s">
        <v>40</v>
      </c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  <c r="AMK433" s="29"/>
    </row>
    <row r="434" spans="1:1025" x14ac:dyDescent="0.35">
      <c r="A434" s="38" t="s">
        <v>966</v>
      </c>
      <c r="B434" s="38" t="s">
        <v>951</v>
      </c>
      <c r="C434" s="38" t="s">
        <v>119</v>
      </c>
      <c r="D434" s="38" t="s">
        <v>967</v>
      </c>
      <c r="E434" s="38" t="s">
        <v>51</v>
      </c>
      <c r="F434" s="38" t="s">
        <v>14</v>
      </c>
      <c r="G434" s="39">
        <v>2006</v>
      </c>
      <c r="H434" s="39" t="s">
        <v>15</v>
      </c>
      <c r="I434" s="4"/>
      <c r="J434" s="4" t="s">
        <v>1683</v>
      </c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  <c r="AMK434" s="29"/>
    </row>
    <row r="435" spans="1:1025" x14ac:dyDescent="0.35">
      <c r="A435" s="38" t="s">
        <v>1841</v>
      </c>
      <c r="B435" s="38" t="s">
        <v>71</v>
      </c>
      <c r="C435" s="38"/>
      <c r="D435" s="38"/>
      <c r="E435" s="38"/>
      <c r="F435" s="38"/>
      <c r="G435" s="39"/>
      <c r="H435" s="39"/>
      <c r="I435" s="4" t="s">
        <v>1753</v>
      </c>
      <c r="J435" s="38" t="s">
        <v>1857</v>
      </c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  <c r="AMK435" s="29"/>
    </row>
    <row r="436" spans="1:1025" x14ac:dyDescent="0.35">
      <c r="A436" s="39" t="s">
        <v>969</v>
      </c>
      <c r="B436" s="39" t="s">
        <v>87</v>
      </c>
      <c r="C436" s="39"/>
      <c r="D436" s="39" t="s">
        <v>259</v>
      </c>
      <c r="E436" s="38" t="s">
        <v>13</v>
      </c>
      <c r="F436" s="38" t="s">
        <v>20</v>
      </c>
      <c r="G436" s="39">
        <v>2010</v>
      </c>
      <c r="H436" s="39" t="s">
        <v>21</v>
      </c>
      <c r="I436" s="39"/>
      <c r="J436" s="39" t="s">
        <v>1683</v>
      </c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  <c r="AMK436" s="29"/>
    </row>
    <row r="437" spans="1:1025" x14ac:dyDescent="0.35">
      <c r="A437" s="34" t="s">
        <v>970</v>
      </c>
      <c r="B437" s="34" t="s">
        <v>341</v>
      </c>
      <c r="C437" s="34"/>
      <c r="D437" s="35" t="s">
        <v>175</v>
      </c>
      <c r="E437" s="34" t="s">
        <v>62</v>
      </c>
      <c r="F437" s="34" t="s">
        <v>20</v>
      </c>
      <c r="G437" s="34">
        <v>2016</v>
      </c>
      <c r="H437" s="34" t="s">
        <v>21</v>
      </c>
      <c r="I437" s="34"/>
      <c r="J437" s="34" t="s">
        <v>36</v>
      </c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  <c r="AMK437" s="29"/>
    </row>
    <row r="438" spans="1:1025" x14ac:dyDescent="0.35">
      <c r="A438" s="40" t="s">
        <v>971</v>
      </c>
      <c r="B438" s="40" t="s">
        <v>341</v>
      </c>
      <c r="C438" s="40"/>
      <c r="D438" s="40" t="s">
        <v>888</v>
      </c>
      <c r="E438" s="38" t="s">
        <v>34</v>
      </c>
      <c r="F438" s="40" t="s">
        <v>20</v>
      </c>
      <c r="G438" s="40">
        <v>2014</v>
      </c>
      <c r="H438" s="40" t="s">
        <v>21</v>
      </c>
      <c r="I438" s="40"/>
      <c r="J438" s="40" t="s">
        <v>137</v>
      </c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  <c r="AMK438" s="29"/>
    </row>
    <row r="439" spans="1:1025" x14ac:dyDescent="0.35">
      <c r="A439" s="40" t="s">
        <v>972</v>
      </c>
      <c r="B439" s="40" t="s">
        <v>87</v>
      </c>
      <c r="C439" s="40"/>
      <c r="D439" s="40"/>
      <c r="E439" s="38"/>
      <c r="F439" s="40"/>
      <c r="G439" s="40"/>
      <c r="H439" s="40" t="s">
        <v>46</v>
      </c>
      <c r="I439" s="40"/>
      <c r="J439" s="40" t="s">
        <v>1766</v>
      </c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  <c r="AMK439" s="29"/>
    </row>
    <row r="440" spans="1:1025" x14ac:dyDescent="0.35">
      <c r="A440" s="38" t="s">
        <v>978</v>
      </c>
      <c r="B440" s="38" t="s">
        <v>26</v>
      </c>
      <c r="C440" s="38"/>
      <c r="D440" s="38" t="s">
        <v>205</v>
      </c>
      <c r="E440" s="38" t="s">
        <v>13</v>
      </c>
      <c r="F440" s="38" t="s">
        <v>89</v>
      </c>
      <c r="G440" s="39">
        <v>2012</v>
      </c>
      <c r="H440" s="39" t="s">
        <v>46</v>
      </c>
      <c r="I440" s="39"/>
      <c r="J440" s="39" t="s">
        <v>137</v>
      </c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  <c r="AMK440" s="29"/>
    </row>
    <row r="441" spans="1:1025" x14ac:dyDescent="0.35">
      <c r="A441" s="3" t="s">
        <v>980</v>
      </c>
      <c r="B441" s="3" t="s">
        <v>171</v>
      </c>
      <c r="C441" s="3"/>
      <c r="D441" s="3" t="s">
        <v>251</v>
      </c>
      <c r="E441" s="3" t="s">
        <v>13</v>
      </c>
      <c r="F441" s="3" t="s">
        <v>35</v>
      </c>
      <c r="G441" s="4">
        <v>2005</v>
      </c>
      <c r="H441" s="4" t="s">
        <v>15</v>
      </c>
      <c r="I441" s="4"/>
      <c r="J441" s="4" t="s">
        <v>40</v>
      </c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  <c r="AMK441" s="29"/>
    </row>
    <row r="442" spans="1:1025" x14ac:dyDescent="0.35">
      <c r="A442" s="38" t="s">
        <v>1809</v>
      </c>
      <c r="B442" s="38" t="s">
        <v>261</v>
      </c>
      <c r="C442" s="38"/>
      <c r="D442" s="39"/>
      <c r="E442" s="38"/>
      <c r="F442" s="38"/>
      <c r="G442" s="39"/>
      <c r="H442" s="39"/>
      <c r="I442" s="39" t="s">
        <v>1751</v>
      </c>
      <c r="J442" s="38" t="s">
        <v>1766</v>
      </c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  <c r="AMK442" s="29"/>
    </row>
    <row r="443" spans="1:1025" x14ac:dyDescent="0.35">
      <c r="A443" s="40" t="s">
        <v>981</v>
      </c>
      <c r="B443" s="40" t="s">
        <v>71</v>
      </c>
      <c r="C443" s="40"/>
      <c r="D443" s="40" t="s">
        <v>873</v>
      </c>
      <c r="E443" s="38" t="s">
        <v>51</v>
      </c>
      <c r="F443" s="40" t="s">
        <v>20</v>
      </c>
      <c r="G443" s="40">
        <v>2014</v>
      </c>
      <c r="H443" s="40" t="s">
        <v>21</v>
      </c>
      <c r="I443" s="40"/>
      <c r="J443" s="40" t="s">
        <v>137</v>
      </c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</row>
    <row r="444" spans="1:1025" x14ac:dyDescent="0.35">
      <c r="A444" s="40" t="s">
        <v>1846</v>
      </c>
      <c r="B444" s="40" t="s">
        <v>1847</v>
      </c>
      <c r="C444" s="40"/>
      <c r="D444" s="40"/>
      <c r="E444" s="38"/>
      <c r="F444" s="40"/>
      <c r="G444" s="40"/>
      <c r="H444" s="40"/>
      <c r="I444" s="40" t="s">
        <v>1753</v>
      </c>
      <c r="J444" s="38" t="s">
        <v>1857</v>
      </c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  <c r="AMK444" s="29"/>
    </row>
    <row r="445" spans="1:1025" x14ac:dyDescent="0.35">
      <c r="A445" s="38" t="s">
        <v>984</v>
      </c>
      <c r="B445" s="38" t="s">
        <v>71</v>
      </c>
      <c r="C445" s="38"/>
      <c r="D445" s="38" t="s">
        <v>931</v>
      </c>
      <c r="E445" s="38" t="s">
        <v>13</v>
      </c>
      <c r="F445" s="38" t="s">
        <v>20</v>
      </c>
      <c r="G445" s="38">
        <v>2016</v>
      </c>
      <c r="H445" s="38" t="s">
        <v>21</v>
      </c>
      <c r="I445" s="38"/>
      <c r="J445" s="38" t="s">
        <v>36</v>
      </c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  <c r="AMK445" s="29"/>
    </row>
    <row r="446" spans="1:1025" x14ac:dyDescent="0.35">
      <c r="A446" s="39" t="s">
        <v>987</v>
      </c>
      <c r="B446" s="39" t="s">
        <v>261</v>
      </c>
      <c r="C446" s="38" t="s">
        <v>11</v>
      </c>
      <c r="D446" s="39" t="s">
        <v>988</v>
      </c>
      <c r="E446" s="38" t="s">
        <v>28</v>
      </c>
      <c r="F446" s="38" t="s">
        <v>66</v>
      </c>
      <c r="G446" s="38">
        <v>2015</v>
      </c>
      <c r="H446" s="38" t="s">
        <v>15</v>
      </c>
      <c r="I446" s="39"/>
      <c r="J446" s="39" t="s">
        <v>40</v>
      </c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  <c r="AMK446" s="29"/>
    </row>
    <row r="447" spans="1:1025" x14ac:dyDescent="0.35">
      <c r="A447" s="39" t="s">
        <v>989</v>
      </c>
      <c r="B447" s="39" t="s">
        <v>26</v>
      </c>
      <c r="C447" s="38" t="s">
        <v>11</v>
      </c>
      <c r="D447" s="39" t="s">
        <v>990</v>
      </c>
      <c r="E447" s="39" t="s">
        <v>51</v>
      </c>
      <c r="F447" s="40" t="s">
        <v>20</v>
      </c>
      <c r="G447" s="38">
        <v>2013</v>
      </c>
      <c r="H447" s="40" t="s">
        <v>21</v>
      </c>
      <c r="I447" s="40"/>
      <c r="J447" s="40" t="s">
        <v>40</v>
      </c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  <c r="AMK447" s="29"/>
    </row>
    <row r="448" spans="1:1025" x14ac:dyDescent="0.35">
      <c r="A448" s="38" t="s">
        <v>991</v>
      </c>
      <c r="B448" s="38" t="s">
        <v>143</v>
      </c>
      <c r="C448" s="38"/>
      <c r="D448" s="39" t="s">
        <v>111</v>
      </c>
      <c r="E448" s="38" t="s">
        <v>28</v>
      </c>
      <c r="F448" s="40" t="s">
        <v>20</v>
      </c>
      <c r="G448" s="38">
        <v>2013</v>
      </c>
      <c r="H448" s="40" t="s">
        <v>21</v>
      </c>
      <c r="I448" s="40"/>
      <c r="J448" s="40" t="s">
        <v>137</v>
      </c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  <c r="AMK448" s="29"/>
    </row>
    <row r="449" spans="1:1025" x14ac:dyDescent="0.35">
      <c r="A449" s="38" t="s">
        <v>995</v>
      </c>
      <c r="B449" s="38" t="s">
        <v>26</v>
      </c>
      <c r="C449" s="38"/>
      <c r="D449" s="38" t="s">
        <v>548</v>
      </c>
      <c r="E449" s="38" t="s">
        <v>51</v>
      </c>
      <c r="F449" s="38" t="s">
        <v>66</v>
      </c>
      <c r="G449" s="39">
        <v>2009</v>
      </c>
      <c r="H449" s="39" t="s">
        <v>15</v>
      </c>
      <c r="I449" s="39"/>
      <c r="J449" s="40" t="s">
        <v>1766</v>
      </c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  <c r="AMK449" s="29"/>
    </row>
    <row r="450" spans="1:1025" x14ac:dyDescent="0.35">
      <c r="A450" s="44" t="s">
        <v>996</v>
      </c>
      <c r="B450" s="44" t="s">
        <v>38</v>
      </c>
      <c r="C450" s="44"/>
      <c r="D450" s="44" t="s">
        <v>175</v>
      </c>
      <c r="E450" s="38" t="s">
        <v>62</v>
      </c>
      <c r="F450" s="38" t="s">
        <v>20</v>
      </c>
      <c r="G450" s="38">
        <v>2016</v>
      </c>
      <c r="H450" s="38" t="s">
        <v>21</v>
      </c>
      <c r="I450" s="38"/>
      <c r="J450" s="38" t="s">
        <v>36</v>
      </c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  <c r="AMK450" s="29"/>
    </row>
    <row r="451" spans="1:1025" x14ac:dyDescent="0.35">
      <c r="A451" s="38" t="s">
        <v>996</v>
      </c>
      <c r="B451" s="38" t="s">
        <v>261</v>
      </c>
      <c r="C451" s="38"/>
      <c r="D451" s="38" t="s">
        <v>997</v>
      </c>
      <c r="E451" s="38" t="s">
        <v>51</v>
      </c>
      <c r="F451" s="38" t="s">
        <v>14</v>
      </c>
      <c r="G451" s="39">
        <v>2007</v>
      </c>
      <c r="H451" s="39" t="s">
        <v>15</v>
      </c>
      <c r="I451" s="39"/>
      <c r="J451" s="39" t="s">
        <v>1746</v>
      </c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  <c r="AMK451" s="29"/>
    </row>
    <row r="452" spans="1:1025" x14ac:dyDescent="0.35">
      <c r="A452" s="3" t="s">
        <v>996</v>
      </c>
      <c r="B452" s="3" t="s">
        <v>60</v>
      </c>
      <c r="C452" s="3"/>
      <c r="D452" s="3" t="s">
        <v>998</v>
      </c>
      <c r="E452" s="3" t="s">
        <v>28</v>
      </c>
      <c r="F452" s="3" t="s">
        <v>14</v>
      </c>
      <c r="G452" s="4">
        <v>2002</v>
      </c>
      <c r="H452" s="4" t="s">
        <v>15</v>
      </c>
      <c r="I452" s="4"/>
      <c r="J452" s="4" t="s">
        <v>1766</v>
      </c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  <c r="AMK452" s="29"/>
    </row>
    <row r="453" spans="1:1025" x14ac:dyDescent="0.35">
      <c r="A453" s="34" t="s">
        <v>996</v>
      </c>
      <c r="B453" s="34" t="s">
        <v>38</v>
      </c>
      <c r="C453" s="34"/>
      <c r="D453" s="35" t="s">
        <v>175</v>
      </c>
      <c r="E453" s="34" t="s">
        <v>62</v>
      </c>
      <c r="F453" s="34" t="s">
        <v>20</v>
      </c>
      <c r="G453" s="34">
        <v>2016</v>
      </c>
      <c r="H453" s="34" t="s">
        <v>21</v>
      </c>
      <c r="I453" s="34"/>
      <c r="J453" s="34" t="s">
        <v>36</v>
      </c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  <c r="AMK453" s="29"/>
    </row>
    <row r="454" spans="1:1025" x14ac:dyDescent="0.35">
      <c r="A454" s="34" t="s">
        <v>1791</v>
      </c>
      <c r="B454" s="34" t="s">
        <v>1792</v>
      </c>
      <c r="C454" s="34" t="s">
        <v>11</v>
      </c>
      <c r="D454" s="35"/>
      <c r="E454" s="34"/>
      <c r="F454" s="34"/>
      <c r="G454" s="34"/>
      <c r="H454" s="34"/>
      <c r="I454" s="34" t="s">
        <v>1751</v>
      </c>
      <c r="J454" s="40" t="s">
        <v>1766</v>
      </c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  <c r="AMK454" s="29"/>
    </row>
    <row r="455" spans="1:1025" x14ac:dyDescent="0.35">
      <c r="A455" s="34" t="s">
        <v>1708</v>
      </c>
      <c r="B455" s="34" t="s">
        <v>26</v>
      </c>
      <c r="C455" s="34"/>
      <c r="D455" s="34" t="s">
        <v>1589</v>
      </c>
      <c r="E455" s="34" t="s">
        <v>1711</v>
      </c>
      <c r="F455" s="34" t="s">
        <v>20</v>
      </c>
      <c r="G455" s="34">
        <v>2017</v>
      </c>
      <c r="H455" s="34" t="s">
        <v>21</v>
      </c>
      <c r="I455" s="39"/>
      <c r="J455" s="40" t="s">
        <v>1766</v>
      </c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  <c r="AMK455" s="29"/>
    </row>
    <row r="456" spans="1:1025" x14ac:dyDescent="0.35">
      <c r="A456" s="38" t="s">
        <v>1797</v>
      </c>
      <c r="B456" s="38" t="s">
        <v>947</v>
      </c>
      <c r="C456" s="38"/>
      <c r="D456" s="39"/>
      <c r="E456" s="38"/>
      <c r="F456" s="39"/>
      <c r="G456" s="39"/>
      <c r="H456" s="39"/>
      <c r="I456" s="39" t="s">
        <v>1751</v>
      </c>
      <c r="J456" s="40" t="s">
        <v>1766</v>
      </c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  <c r="AMK456" s="29"/>
    </row>
    <row r="457" spans="1:1025" x14ac:dyDescent="0.35">
      <c r="A457" s="38" t="s">
        <v>1003</v>
      </c>
      <c r="B457" s="38" t="s">
        <v>143</v>
      </c>
      <c r="C457" s="38" t="s">
        <v>1004</v>
      </c>
      <c r="D457" s="38" t="s">
        <v>282</v>
      </c>
      <c r="E457" s="38" t="s">
        <v>57</v>
      </c>
      <c r="F457" s="38" t="s">
        <v>66</v>
      </c>
      <c r="G457" s="39">
        <v>2009</v>
      </c>
      <c r="H457" s="39" t="s">
        <v>15</v>
      </c>
      <c r="I457" s="39"/>
      <c r="J457" s="39" t="s">
        <v>40</v>
      </c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  <c r="AMK457" s="29"/>
    </row>
    <row r="458" spans="1:1025" x14ac:dyDescent="0.35">
      <c r="A458" s="38" t="s">
        <v>1006</v>
      </c>
      <c r="B458" s="38" t="s">
        <v>108</v>
      </c>
      <c r="C458" s="38"/>
      <c r="D458" s="39" t="s">
        <v>1698</v>
      </c>
      <c r="E458" s="38" t="s">
        <v>1697</v>
      </c>
      <c r="F458" s="38" t="s">
        <v>66</v>
      </c>
      <c r="G458" s="39">
        <v>2013</v>
      </c>
      <c r="H458" s="39" t="s">
        <v>15</v>
      </c>
      <c r="I458" s="39"/>
      <c r="J458" s="39" t="s">
        <v>1746</v>
      </c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  <c r="AMK458" s="29"/>
    </row>
    <row r="459" spans="1:1025" x14ac:dyDescent="0.35">
      <c r="A459" s="40" t="s">
        <v>1007</v>
      </c>
      <c r="B459" s="40" t="s">
        <v>87</v>
      </c>
      <c r="C459" s="40" t="s">
        <v>11</v>
      </c>
      <c r="D459" s="40" t="s">
        <v>1008</v>
      </c>
      <c r="E459" s="38" t="s">
        <v>51</v>
      </c>
      <c r="F459" s="40" t="s">
        <v>20</v>
      </c>
      <c r="G459" s="40">
        <v>2014</v>
      </c>
      <c r="H459" s="40" t="s">
        <v>21</v>
      </c>
      <c r="I459" s="39"/>
      <c r="J459" s="39" t="s">
        <v>137</v>
      </c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  <c r="AMK459" s="29"/>
    </row>
    <row r="460" spans="1:1025" x14ac:dyDescent="0.35">
      <c r="A460" s="38" t="s">
        <v>1009</v>
      </c>
      <c r="B460" s="38" t="s">
        <v>71</v>
      </c>
      <c r="C460" s="38"/>
      <c r="D460" s="38" t="s">
        <v>145</v>
      </c>
      <c r="E460" s="38" t="s">
        <v>28</v>
      </c>
      <c r="F460" s="38" t="s">
        <v>20</v>
      </c>
      <c r="G460" s="38">
        <v>2016</v>
      </c>
      <c r="H460" s="38" t="s">
        <v>21</v>
      </c>
      <c r="I460" s="38"/>
      <c r="J460" s="38" t="s">
        <v>36</v>
      </c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  <c r="AMK460" s="29"/>
    </row>
    <row r="461" spans="1:1025" x14ac:dyDescent="0.35">
      <c r="A461" s="3" t="s">
        <v>1010</v>
      </c>
      <c r="B461" s="3" t="s">
        <v>71</v>
      </c>
      <c r="C461" s="3"/>
      <c r="D461" s="3" t="s">
        <v>1011</v>
      </c>
      <c r="E461" s="3" t="s">
        <v>57</v>
      </c>
      <c r="F461" s="3" t="s">
        <v>35</v>
      </c>
      <c r="G461" s="4" t="s">
        <v>30</v>
      </c>
      <c r="H461" s="4" t="s">
        <v>15</v>
      </c>
      <c r="I461" s="4"/>
      <c r="J461" s="4" t="s">
        <v>1746</v>
      </c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</row>
    <row r="462" spans="1:1025" x14ac:dyDescent="0.35">
      <c r="A462" s="3" t="s">
        <v>1779</v>
      </c>
      <c r="B462" s="3" t="s">
        <v>10</v>
      </c>
      <c r="C462" s="3" t="s">
        <v>186</v>
      </c>
      <c r="D462" s="3"/>
      <c r="E462" s="3"/>
      <c r="F462" s="3"/>
      <c r="G462" s="4"/>
      <c r="H462" s="4"/>
      <c r="I462" s="4" t="s">
        <v>1753</v>
      </c>
      <c r="J462" s="38" t="s">
        <v>1857</v>
      </c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  <c r="AMK462" s="29"/>
    </row>
    <row r="463" spans="1:1025" x14ac:dyDescent="0.35">
      <c r="A463" s="40" t="s">
        <v>1014</v>
      </c>
      <c r="B463" s="40" t="s">
        <v>143</v>
      </c>
      <c r="C463" s="40" t="s">
        <v>11</v>
      </c>
      <c r="D463" s="40" t="s">
        <v>39</v>
      </c>
      <c r="E463" s="38" t="s">
        <v>13</v>
      </c>
      <c r="F463" s="40" t="s">
        <v>20</v>
      </c>
      <c r="G463" s="40">
        <v>2014</v>
      </c>
      <c r="H463" s="40" t="s">
        <v>21</v>
      </c>
      <c r="I463" s="40"/>
      <c r="J463" s="40" t="s">
        <v>36</v>
      </c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  <c r="AMK463" s="29"/>
    </row>
    <row r="464" spans="1:1025" x14ac:dyDescent="0.35">
      <c r="A464" s="58" t="s">
        <v>1725</v>
      </c>
      <c r="B464" s="58" t="s">
        <v>261</v>
      </c>
      <c r="C464" s="58"/>
      <c r="D464" s="58" t="s">
        <v>111</v>
      </c>
      <c r="E464" s="58" t="s">
        <v>28</v>
      </c>
      <c r="F464" s="38" t="s">
        <v>20</v>
      </c>
      <c r="G464" s="38">
        <v>2017</v>
      </c>
      <c r="H464" s="38" t="s">
        <v>21</v>
      </c>
      <c r="I464" s="4"/>
      <c r="J464" s="4" t="s">
        <v>1683</v>
      </c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  <c r="AMK464" s="29"/>
    </row>
    <row r="465" spans="1:1025" x14ac:dyDescent="0.35">
      <c r="A465" s="38" t="s">
        <v>1017</v>
      </c>
      <c r="B465" s="38" t="s">
        <v>261</v>
      </c>
      <c r="C465" s="38"/>
      <c r="D465" s="38" t="s">
        <v>179</v>
      </c>
      <c r="E465" s="38" t="s">
        <v>57</v>
      </c>
      <c r="F465" s="38" t="s">
        <v>14</v>
      </c>
      <c r="G465" s="39">
        <v>2006</v>
      </c>
      <c r="H465" s="39" t="s">
        <v>15</v>
      </c>
      <c r="I465" s="39"/>
      <c r="J465" s="39" t="s">
        <v>137</v>
      </c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  <c r="AMK465" s="29"/>
    </row>
    <row r="466" spans="1:1025" x14ac:dyDescent="0.35">
      <c r="A466" s="40" t="s">
        <v>1018</v>
      </c>
      <c r="B466" s="40" t="s">
        <v>26</v>
      </c>
      <c r="C466" s="40"/>
      <c r="D466" s="40" t="s">
        <v>331</v>
      </c>
      <c r="E466" s="38" t="s">
        <v>44</v>
      </c>
      <c r="F466" s="40" t="s">
        <v>20</v>
      </c>
      <c r="G466" s="40">
        <v>2014</v>
      </c>
      <c r="H466" s="40" t="s">
        <v>21</v>
      </c>
      <c r="I466" s="40"/>
      <c r="J466" s="40" t="s">
        <v>137</v>
      </c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  <c r="AMK466" s="29"/>
    </row>
    <row r="467" spans="1:1025" x14ac:dyDescent="0.35">
      <c r="A467" s="34" t="s">
        <v>1648</v>
      </c>
      <c r="B467" s="34" t="s">
        <v>60</v>
      </c>
      <c r="C467" s="34"/>
      <c r="D467" s="34" t="s">
        <v>1692</v>
      </c>
      <c r="E467" s="34" t="s">
        <v>51</v>
      </c>
      <c r="F467" s="34" t="s">
        <v>20</v>
      </c>
      <c r="G467" s="34">
        <v>2017</v>
      </c>
      <c r="H467" s="34" t="s">
        <v>21</v>
      </c>
      <c r="I467" s="34"/>
      <c r="J467" s="34" t="s">
        <v>1683</v>
      </c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  <c r="AMK467" s="29"/>
    </row>
    <row r="468" spans="1:1025" x14ac:dyDescent="0.35">
      <c r="A468" s="41" t="s">
        <v>1019</v>
      </c>
      <c r="B468" s="40" t="s">
        <v>78</v>
      </c>
      <c r="C468" s="40"/>
      <c r="D468" s="40" t="s">
        <v>259</v>
      </c>
      <c r="E468" s="38" t="s">
        <v>13</v>
      </c>
      <c r="F468" s="40" t="s">
        <v>20</v>
      </c>
      <c r="G468" s="38">
        <v>2012</v>
      </c>
      <c r="H468" s="40" t="s">
        <v>21</v>
      </c>
      <c r="I468" s="39"/>
      <c r="J468" s="39" t="s">
        <v>36</v>
      </c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  <c r="AMK468" s="29"/>
    </row>
    <row r="469" spans="1:1025" x14ac:dyDescent="0.35">
      <c r="A469" s="41" t="s">
        <v>1861</v>
      </c>
      <c r="B469" s="40" t="s">
        <v>758</v>
      </c>
      <c r="C469" s="40"/>
      <c r="D469" s="40"/>
      <c r="E469" s="38"/>
      <c r="F469" s="40"/>
      <c r="G469" s="38"/>
      <c r="H469" s="40"/>
      <c r="I469" s="39" t="s">
        <v>1753</v>
      </c>
      <c r="J469" s="39" t="s">
        <v>1858</v>
      </c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  <c r="AMK469" s="29"/>
    </row>
    <row r="470" spans="1:1025" x14ac:dyDescent="0.35">
      <c r="A470" s="40" t="s">
        <v>1022</v>
      </c>
      <c r="B470" s="40" t="s">
        <v>261</v>
      </c>
      <c r="C470" s="40"/>
      <c r="D470" s="40" t="s">
        <v>95</v>
      </c>
      <c r="E470" s="38" t="s">
        <v>13</v>
      </c>
      <c r="F470" s="40" t="s">
        <v>66</v>
      </c>
      <c r="G470" s="40">
        <v>2014</v>
      </c>
      <c r="H470" s="40" t="s">
        <v>15</v>
      </c>
      <c r="I470" s="40"/>
      <c r="J470" s="40" t="s">
        <v>137</v>
      </c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  <c r="AMK470" s="29"/>
    </row>
    <row r="471" spans="1:1025" x14ac:dyDescent="0.35">
      <c r="A471" s="62" t="s">
        <v>1714</v>
      </c>
      <c r="B471" s="62" t="s">
        <v>261</v>
      </c>
      <c r="C471" s="62"/>
      <c r="D471" s="58" t="s">
        <v>434</v>
      </c>
      <c r="E471" s="35" t="s">
        <v>34</v>
      </c>
      <c r="F471" s="53" t="s">
        <v>20</v>
      </c>
      <c r="G471" s="53">
        <v>2017</v>
      </c>
      <c r="H471" s="53" t="s">
        <v>21</v>
      </c>
      <c r="I471" s="53"/>
      <c r="J471" s="53" t="s">
        <v>1683</v>
      </c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  <c r="AMK471" s="29"/>
    </row>
    <row r="472" spans="1:1025" x14ac:dyDescent="0.35">
      <c r="A472" s="40" t="s">
        <v>1026</v>
      </c>
      <c r="B472" s="40" t="s">
        <v>71</v>
      </c>
      <c r="C472" s="40"/>
      <c r="D472" s="40" t="s">
        <v>187</v>
      </c>
      <c r="E472" s="38" t="s">
        <v>13</v>
      </c>
      <c r="F472" s="40" t="s">
        <v>20</v>
      </c>
      <c r="G472" s="40">
        <v>2014</v>
      </c>
      <c r="H472" s="40" t="s">
        <v>21</v>
      </c>
      <c r="I472" s="40"/>
      <c r="J472" s="40" t="s">
        <v>1683</v>
      </c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  <c r="AMK472" s="29"/>
    </row>
    <row r="473" spans="1:1025" x14ac:dyDescent="0.35">
      <c r="A473" s="38" t="s">
        <v>1028</v>
      </c>
      <c r="B473" s="38" t="s">
        <v>1029</v>
      </c>
      <c r="C473" s="38"/>
      <c r="D473" s="38" t="s">
        <v>1030</v>
      </c>
      <c r="E473" s="38" t="s">
        <v>13</v>
      </c>
      <c r="F473" s="38" t="s">
        <v>89</v>
      </c>
      <c r="G473" s="39">
        <v>2010</v>
      </c>
      <c r="H473" s="39" t="s">
        <v>46</v>
      </c>
      <c r="I473" s="39"/>
      <c r="J473" s="39" t="s">
        <v>1683</v>
      </c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  <c r="AMK473" s="29"/>
    </row>
    <row r="474" spans="1:1025" x14ac:dyDescent="0.35">
      <c r="A474" s="38" t="s">
        <v>1031</v>
      </c>
      <c r="B474" s="38" t="s">
        <v>64</v>
      </c>
      <c r="C474" s="38"/>
      <c r="D474" s="38" t="s">
        <v>139</v>
      </c>
      <c r="E474" s="38" t="s">
        <v>44</v>
      </c>
      <c r="F474" s="38" t="s">
        <v>89</v>
      </c>
      <c r="G474" s="39">
        <v>2012</v>
      </c>
      <c r="H474" s="39" t="s">
        <v>46</v>
      </c>
      <c r="I474" s="39" t="s">
        <v>1753</v>
      </c>
      <c r="J474" s="38" t="s">
        <v>1857</v>
      </c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  <c r="AMK474" s="29"/>
    </row>
    <row r="475" spans="1:1025" x14ac:dyDescent="0.35">
      <c r="A475" s="3" t="s">
        <v>1032</v>
      </c>
      <c r="B475" s="3" t="s">
        <v>1033</v>
      </c>
      <c r="C475" s="3"/>
      <c r="D475" s="3" t="s">
        <v>259</v>
      </c>
      <c r="E475" s="3" t="s">
        <v>13</v>
      </c>
      <c r="F475" s="3" t="s">
        <v>45</v>
      </c>
      <c r="G475" s="4" t="s">
        <v>30</v>
      </c>
      <c r="H475" s="4" t="s">
        <v>46</v>
      </c>
      <c r="I475" s="4"/>
      <c r="J475" s="4" t="s">
        <v>216</v>
      </c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  <c r="AMK475" s="29"/>
    </row>
    <row r="476" spans="1:1025" x14ac:dyDescent="0.35">
      <c r="A476" s="39" t="s">
        <v>1037</v>
      </c>
      <c r="B476" s="39" t="s">
        <v>87</v>
      </c>
      <c r="C476" s="39"/>
      <c r="D476" s="49" t="s">
        <v>1038</v>
      </c>
      <c r="E476" s="38" t="s">
        <v>57</v>
      </c>
      <c r="F476" s="38" t="s">
        <v>66</v>
      </c>
      <c r="G476" s="39">
        <v>2013</v>
      </c>
      <c r="H476" s="39" t="s">
        <v>15</v>
      </c>
      <c r="I476" s="39"/>
      <c r="J476" s="39" t="s">
        <v>216</v>
      </c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  <c r="AMK476" s="29"/>
    </row>
    <row r="477" spans="1:1025" x14ac:dyDescent="0.35">
      <c r="A477" s="38" t="s">
        <v>1039</v>
      </c>
      <c r="B477" s="38" t="s">
        <v>60</v>
      </c>
      <c r="C477" s="38"/>
      <c r="D477" s="38" t="s">
        <v>1040</v>
      </c>
      <c r="E477" s="38" t="s">
        <v>13</v>
      </c>
      <c r="F477" s="40" t="s">
        <v>20</v>
      </c>
      <c r="G477" s="38">
        <v>2013</v>
      </c>
      <c r="H477" s="40" t="s">
        <v>21</v>
      </c>
      <c r="I477" s="40"/>
      <c r="J477" s="40" t="s">
        <v>137</v>
      </c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  <c r="AMK477" s="29"/>
    </row>
    <row r="478" spans="1:1025" x14ac:dyDescent="0.35">
      <c r="A478" s="34" t="s">
        <v>1704</v>
      </c>
      <c r="B478" s="34" t="s">
        <v>64</v>
      </c>
      <c r="C478" s="34"/>
      <c r="D478" s="34" t="s">
        <v>145</v>
      </c>
      <c r="E478" s="34" t="s">
        <v>1711</v>
      </c>
      <c r="F478" s="34" t="s">
        <v>20</v>
      </c>
      <c r="G478" s="34">
        <v>2017</v>
      </c>
      <c r="H478" s="34" t="s">
        <v>21</v>
      </c>
      <c r="I478" s="39"/>
      <c r="J478" s="34" t="s">
        <v>1817</v>
      </c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  <c r="AMK478" s="29"/>
    </row>
    <row r="479" spans="1:1025" x14ac:dyDescent="0.35">
      <c r="A479" s="3" t="s">
        <v>1044</v>
      </c>
      <c r="B479" s="3" t="s">
        <v>60</v>
      </c>
      <c r="C479" s="3"/>
      <c r="D479" s="3" t="s">
        <v>255</v>
      </c>
      <c r="E479" s="3" t="s">
        <v>62</v>
      </c>
      <c r="F479" s="3" t="s">
        <v>105</v>
      </c>
      <c r="G479" s="4">
        <v>1988</v>
      </c>
      <c r="H479" s="4" t="s">
        <v>15</v>
      </c>
      <c r="I479" s="4"/>
      <c r="J479" s="4" t="s">
        <v>1746</v>
      </c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  <c r="AMK479" s="29"/>
    </row>
    <row r="480" spans="1:1025" x14ac:dyDescent="0.35">
      <c r="A480" s="3" t="s">
        <v>1045</v>
      </c>
      <c r="B480" s="3" t="s">
        <v>42</v>
      </c>
      <c r="C480" s="3"/>
      <c r="D480" s="3" t="s">
        <v>213</v>
      </c>
      <c r="E480" s="3" t="s">
        <v>57</v>
      </c>
      <c r="F480" s="3" t="s">
        <v>35</v>
      </c>
      <c r="G480" s="4">
        <v>2005</v>
      </c>
      <c r="H480" s="4" t="s">
        <v>15</v>
      </c>
      <c r="I480" s="4"/>
      <c r="J480" s="4" t="s">
        <v>1683</v>
      </c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  <c r="AMK480" s="29"/>
    </row>
    <row r="481" spans="1:1025" x14ac:dyDescent="0.35">
      <c r="A481" s="39" t="s">
        <v>1048</v>
      </c>
      <c r="B481" s="39" t="s">
        <v>10</v>
      </c>
      <c r="C481" s="38"/>
      <c r="D481" s="39" t="s">
        <v>83</v>
      </c>
      <c r="E481" s="38" t="s">
        <v>28</v>
      </c>
      <c r="F481" s="40" t="s">
        <v>20</v>
      </c>
      <c r="G481" s="38">
        <v>2013</v>
      </c>
      <c r="H481" s="40" t="s">
        <v>21</v>
      </c>
      <c r="I481" s="40"/>
      <c r="J481" s="40" t="s">
        <v>137</v>
      </c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  <c r="AMK481" s="29"/>
    </row>
    <row r="482" spans="1:1025" x14ac:dyDescent="0.35">
      <c r="A482" s="40" t="s">
        <v>1049</v>
      </c>
      <c r="B482" s="40" t="s">
        <v>42</v>
      </c>
      <c r="C482" s="40"/>
      <c r="D482" s="38" t="s">
        <v>245</v>
      </c>
      <c r="E482" s="38" t="s">
        <v>13</v>
      </c>
      <c r="F482" s="40" t="s">
        <v>20</v>
      </c>
      <c r="G482" s="40">
        <v>2014</v>
      </c>
      <c r="H482" s="40" t="s">
        <v>21</v>
      </c>
      <c r="I482" s="40"/>
      <c r="J482" s="40" t="s">
        <v>36</v>
      </c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  <c r="AMK482" s="29"/>
    </row>
    <row r="483" spans="1:1025" x14ac:dyDescent="0.35">
      <c r="A483" s="40" t="s">
        <v>1790</v>
      </c>
      <c r="B483" s="40" t="s">
        <v>143</v>
      </c>
      <c r="C483" s="40"/>
      <c r="D483" s="38"/>
      <c r="E483" s="38"/>
      <c r="F483" s="40"/>
      <c r="G483" s="40"/>
      <c r="H483" s="40"/>
      <c r="I483" s="40" t="s">
        <v>1751</v>
      </c>
      <c r="J483" s="40" t="s">
        <v>1766</v>
      </c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  <c r="AMK483" s="29"/>
    </row>
    <row r="484" spans="1:1025" x14ac:dyDescent="0.35">
      <c r="A484" s="40" t="s">
        <v>1700</v>
      </c>
      <c r="B484" s="40" t="s">
        <v>212</v>
      </c>
      <c r="C484" s="40" t="s">
        <v>11</v>
      </c>
      <c r="D484" s="40" t="s">
        <v>456</v>
      </c>
      <c r="E484" s="38" t="s">
        <v>57</v>
      </c>
      <c r="F484" s="40" t="s">
        <v>20</v>
      </c>
      <c r="G484" s="40">
        <v>2014</v>
      </c>
      <c r="H484" s="40" t="s">
        <v>21</v>
      </c>
      <c r="I484" s="40"/>
      <c r="J484" s="40" t="s">
        <v>137</v>
      </c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  <c r="AMK484" s="29"/>
    </row>
    <row r="485" spans="1:1025" x14ac:dyDescent="0.35">
      <c r="A485" s="39" t="s">
        <v>1052</v>
      </c>
      <c r="B485" s="39" t="s">
        <v>78</v>
      </c>
      <c r="C485" s="38"/>
      <c r="D485" s="39" t="s">
        <v>479</v>
      </c>
      <c r="E485" s="38" t="s">
        <v>28</v>
      </c>
      <c r="F485" s="38" t="s">
        <v>66</v>
      </c>
      <c r="G485" s="38">
        <v>2015</v>
      </c>
      <c r="H485" s="38" t="s">
        <v>15</v>
      </c>
      <c r="I485" s="39"/>
      <c r="J485" s="39" t="s">
        <v>40</v>
      </c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  <c r="AMK485" s="29"/>
    </row>
    <row r="486" spans="1:1025" x14ac:dyDescent="0.35">
      <c r="A486" s="38" t="s">
        <v>1055</v>
      </c>
      <c r="B486" s="38" t="s">
        <v>60</v>
      </c>
      <c r="C486" s="38" t="s">
        <v>190</v>
      </c>
      <c r="D486" s="38" t="s">
        <v>1056</v>
      </c>
      <c r="E486" s="38" t="s">
        <v>13</v>
      </c>
      <c r="F486" s="38" t="s">
        <v>20</v>
      </c>
      <c r="G486" s="38">
        <v>2012</v>
      </c>
      <c r="H486" s="38" t="s">
        <v>21</v>
      </c>
      <c r="I486" s="39"/>
      <c r="J486" s="39" t="s">
        <v>1683</v>
      </c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  <c r="AMK486" s="29"/>
    </row>
    <row r="487" spans="1:1025" x14ac:dyDescent="0.35">
      <c r="A487" s="3" t="s">
        <v>1741</v>
      </c>
      <c r="B487" s="3" t="s">
        <v>212</v>
      </c>
      <c r="C487" s="3"/>
      <c r="D487" s="3" t="s">
        <v>542</v>
      </c>
      <c r="E487" s="3" t="s">
        <v>28</v>
      </c>
      <c r="F487" s="38" t="s">
        <v>1071</v>
      </c>
      <c r="G487" s="38">
        <v>2018</v>
      </c>
      <c r="H487" s="40" t="s">
        <v>15</v>
      </c>
      <c r="I487" s="4"/>
      <c r="J487" s="40" t="s">
        <v>1766</v>
      </c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  <c r="AMK487" s="29"/>
    </row>
    <row r="488" spans="1:1025" x14ac:dyDescent="0.35">
      <c r="A488" s="3" t="s">
        <v>1068</v>
      </c>
      <c r="B488" s="3" t="s">
        <v>87</v>
      </c>
      <c r="C488" s="3"/>
      <c r="D488" s="3" t="s">
        <v>698</v>
      </c>
      <c r="E488" s="3" t="s">
        <v>51</v>
      </c>
      <c r="F488" s="3" t="s">
        <v>35</v>
      </c>
      <c r="G488" s="4">
        <v>2004</v>
      </c>
      <c r="H488" s="4" t="s">
        <v>15</v>
      </c>
      <c r="I488" s="4"/>
      <c r="J488" s="40" t="s">
        <v>1766</v>
      </c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  <c r="AMK488" s="29"/>
    </row>
    <row r="489" spans="1:1025" x14ac:dyDescent="0.35">
      <c r="A489" s="38" t="s">
        <v>1070</v>
      </c>
      <c r="B489" s="38" t="s">
        <v>341</v>
      </c>
      <c r="C489" s="38"/>
      <c r="D489" s="39" t="s">
        <v>129</v>
      </c>
      <c r="E489" s="38" t="s">
        <v>13</v>
      </c>
      <c r="F489" s="38" t="s">
        <v>1071</v>
      </c>
      <c r="G489" s="38">
        <v>2013</v>
      </c>
      <c r="H489" s="40" t="s">
        <v>15</v>
      </c>
      <c r="I489" s="40"/>
      <c r="J489" s="40" t="s">
        <v>36</v>
      </c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  <c r="AMK489" s="29"/>
    </row>
    <row r="490" spans="1:1025" x14ac:dyDescent="0.35">
      <c r="A490" s="38" t="s">
        <v>1072</v>
      </c>
      <c r="B490" s="38" t="s">
        <v>42</v>
      </c>
      <c r="C490" s="38" t="s">
        <v>11</v>
      </c>
      <c r="D490" s="39" t="s">
        <v>361</v>
      </c>
      <c r="E490" s="38" t="s">
        <v>57</v>
      </c>
      <c r="F490" s="38" t="s">
        <v>20</v>
      </c>
      <c r="G490" s="38">
        <v>2015</v>
      </c>
      <c r="H490" s="38" t="s">
        <v>21</v>
      </c>
      <c r="I490" s="39"/>
      <c r="J490" s="39" t="s">
        <v>40</v>
      </c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  <c r="AMK490" s="29"/>
    </row>
    <row r="491" spans="1:1025" x14ac:dyDescent="0.35">
      <c r="A491" s="3" t="s">
        <v>1073</v>
      </c>
      <c r="B491" s="3" t="s">
        <v>212</v>
      </c>
      <c r="C491" s="3"/>
      <c r="D491" s="3" t="s">
        <v>767</v>
      </c>
      <c r="E491" s="3" t="s">
        <v>51</v>
      </c>
      <c r="F491" s="3" t="s">
        <v>105</v>
      </c>
      <c r="G491" s="4" t="s">
        <v>30</v>
      </c>
      <c r="H491" s="4"/>
      <c r="I491" s="4" t="s">
        <v>1753</v>
      </c>
      <c r="J491" s="38" t="s">
        <v>1857</v>
      </c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  <c r="AMK491" s="29"/>
    </row>
    <row r="492" spans="1:1025" x14ac:dyDescent="0.35">
      <c r="A492" s="3" t="s">
        <v>1075</v>
      </c>
      <c r="B492" s="3" t="s">
        <v>630</v>
      </c>
      <c r="C492" s="3"/>
      <c r="D492" s="3" t="s">
        <v>767</v>
      </c>
      <c r="E492" s="3" t="s">
        <v>51</v>
      </c>
      <c r="F492" s="3" t="s">
        <v>105</v>
      </c>
      <c r="G492" s="4" t="s">
        <v>30</v>
      </c>
      <c r="H492" s="4" t="s">
        <v>15</v>
      </c>
      <c r="I492" s="4"/>
      <c r="J492" s="4" t="s">
        <v>1746</v>
      </c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  <c r="AMK492" s="29"/>
    </row>
    <row r="493" spans="1:1025" x14ac:dyDescent="0.35">
      <c r="A493" s="38" t="s">
        <v>1077</v>
      </c>
      <c r="B493" s="38" t="s">
        <v>189</v>
      </c>
      <c r="C493" s="38"/>
      <c r="D493" s="38" t="s">
        <v>1078</v>
      </c>
      <c r="E493" s="38" t="s">
        <v>51</v>
      </c>
      <c r="F493" s="38" t="s">
        <v>66</v>
      </c>
      <c r="G493" s="38">
        <v>2012</v>
      </c>
      <c r="H493" s="38" t="s">
        <v>15</v>
      </c>
      <c r="I493" s="39"/>
      <c r="J493" s="39" t="s">
        <v>36</v>
      </c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  <c r="AMK493" s="29"/>
    </row>
    <row r="494" spans="1:1025" x14ac:dyDescent="0.35">
      <c r="A494" s="34" t="s">
        <v>1077</v>
      </c>
      <c r="B494" s="34" t="s">
        <v>133</v>
      </c>
      <c r="C494" s="34"/>
      <c r="D494" s="34" t="s">
        <v>1078</v>
      </c>
      <c r="E494" s="34" t="s">
        <v>51</v>
      </c>
      <c r="F494" s="34" t="s">
        <v>20</v>
      </c>
      <c r="G494" s="34">
        <v>2017</v>
      </c>
      <c r="H494" s="34" t="s">
        <v>21</v>
      </c>
      <c r="I494" s="34"/>
      <c r="J494" s="34" t="s">
        <v>1683</v>
      </c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  <c r="AMK494" s="29"/>
    </row>
    <row r="495" spans="1:1025" x14ac:dyDescent="0.35">
      <c r="A495" s="34" t="s">
        <v>1077</v>
      </c>
      <c r="B495" s="34" t="s">
        <v>26</v>
      </c>
      <c r="C495" s="34"/>
      <c r="D495" s="34" t="s">
        <v>1078</v>
      </c>
      <c r="E495" s="34" t="s">
        <v>51</v>
      </c>
      <c r="F495" s="34" t="s">
        <v>20</v>
      </c>
      <c r="G495" s="34">
        <v>2017</v>
      </c>
      <c r="H495" s="34" t="s">
        <v>21</v>
      </c>
      <c r="I495" s="34"/>
      <c r="J495" s="34" t="s">
        <v>1683</v>
      </c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  <c r="AMK495" s="29"/>
    </row>
    <row r="496" spans="1:1025" x14ac:dyDescent="0.35">
      <c r="A496" s="39" t="s">
        <v>1079</v>
      </c>
      <c r="B496" s="39" t="s">
        <v>18</v>
      </c>
      <c r="C496" s="39"/>
      <c r="D496" s="49" t="s">
        <v>486</v>
      </c>
      <c r="E496" s="38" t="s">
        <v>62</v>
      </c>
      <c r="F496" s="38" t="s">
        <v>20</v>
      </c>
      <c r="G496" s="39">
        <v>2010</v>
      </c>
      <c r="H496" s="39" t="s">
        <v>21</v>
      </c>
      <c r="I496" s="39"/>
      <c r="J496" s="39" t="s">
        <v>36</v>
      </c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  <c r="AMK496" s="29"/>
    </row>
    <row r="497" spans="1:1025" x14ac:dyDescent="0.35">
      <c r="A497" s="34" t="s">
        <v>1669</v>
      </c>
      <c r="B497" s="34" t="s">
        <v>519</v>
      </c>
      <c r="C497" s="34"/>
      <c r="D497" s="34" t="s">
        <v>771</v>
      </c>
      <c r="E497" s="34" t="s">
        <v>57</v>
      </c>
      <c r="F497" s="34" t="s">
        <v>20</v>
      </c>
      <c r="G497" s="34">
        <v>2017</v>
      </c>
      <c r="H497" s="34" t="s">
        <v>21</v>
      </c>
      <c r="I497" s="34"/>
      <c r="J497" s="34" t="s">
        <v>1683</v>
      </c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  <c r="AMK497" s="29"/>
    </row>
    <row r="498" spans="1:1025" x14ac:dyDescent="0.35">
      <c r="A498" s="34" t="s">
        <v>1669</v>
      </c>
      <c r="B498" s="34" t="s">
        <v>71</v>
      </c>
      <c r="C498" s="34"/>
      <c r="D498" s="34" t="s">
        <v>771</v>
      </c>
      <c r="E498" s="34" t="s">
        <v>57</v>
      </c>
      <c r="F498" s="34" t="s">
        <v>20</v>
      </c>
      <c r="G498" s="34">
        <v>2017</v>
      </c>
      <c r="H498" s="34" t="s">
        <v>21</v>
      </c>
      <c r="I498" s="34"/>
      <c r="J498" s="34" t="s">
        <v>1683</v>
      </c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  <c r="AMK498" s="29"/>
    </row>
    <row r="499" spans="1:1025" x14ac:dyDescent="0.35">
      <c r="A499" s="34" t="s">
        <v>1670</v>
      </c>
      <c r="B499" s="34" t="s">
        <v>87</v>
      </c>
      <c r="C499" s="34"/>
      <c r="D499" s="34" t="s">
        <v>1688</v>
      </c>
      <c r="E499" s="34" t="s">
        <v>57</v>
      </c>
      <c r="F499" s="34" t="s">
        <v>20</v>
      </c>
      <c r="G499" s="34">
        <v>2017</v>
      </c>
      <c r="H499" s="34" t="s">
        <v>21</v>
      </c>
      <c r="I499" s="34"/>
      <c r="J499" s="34" t="s">
        <v>1683</v>
      </c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  <c r="AMK499" s="29"/>
    </row>
    <row r="500" spans="1:1025" x14ac:dyDescent="0.35">
      <c r="A500" s="34" t="s">
        <v>1081</v>
      </c>
      <c r="B500" s="34" t="s">
        <v>10</v>
      </c>
      <c r="C500" s="34" t="s">
        <v>11</v>
      </c>
      <c r="D500" s="34"/>
      <c r="E500" s="34"/>
      <c r="F500" s="34"/>
      <c r="G500" s="34"/>
      <c r="H500" s="34"/>
      <c r="I500" s="34" t="s">
        <v>1753</v>
      </c>
      <c r="J500" s="38" t="s">
        <v>1857</v>
      </c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  <c r="AMK500" s="29"/>
    </row>
    <row r="501" spans="1:1025" x14ac:dyDescent="0.35">
      <c r="A501" s="38" t="s">
        <v>1081</v>
      </c>
      <c r="B501" s="38" t="s">
        <v>1082</v>
      </c>
      <c r="C501" s="38" t="s">
        <v>11</v>
      </c>
      <c r="D501" s="38" t="s">
        <v>139</v>
      </c>
      <c r="E501" s="38" t="s">
        <v>44</v>
      </c>
      <c r="F501" s="38" t="s">
        <v>89</v>
      </c>
      <c r="G501" s="38">
        <v>2012</v>
      </c>
      <c r="H501" s="38" t="s">
        <v>46</v>
      </c>
      <c r="I501" s="39"/>
      <c r="J501" s="39" t="s">
        <v>1817</v>
      </c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  <c r="AMK501" s="29"/>
    </row>
    <row r="502" spans="1:1025" x14ac:dyDescent="0.35">
      <c r="A502" s="40" t="s">
        <v>1084</v>
      </c>
      <c r="B502" s="40" t="s">
        <v>78</v>
      </c>
      <c r="C502" s="40" t="s">
        <v>11</v>
      </c>
      <c r="D502" s="40" t="s">
        <v>139</v>
      </c>
      <c r="E502" s="38" t="s">
        <v>44</v>
      </c>
      <c r="F502" s="40" t="s">
        <v>20</v>
      </c>
      <c r="G502" s="40">
        <v>2014</v>
      </c>
      <c r="H502" s="40" t="s">
        <v>21</v>
      </c>
      <c r="I502" s="39"/>
      <c r="J502" s="39" t="s">
        <v>137</v>
      </c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  <c r="AMK502" s="29"/>
    </row>
    <row r="503" spans="1:1025" x14ac:dyDescent="0.35">
      <c r="A503" s="40" t="s">
        <v>1865</v>
      </c>
      <c r="B503" s="40" t="s">
        <v>1866</v>
      </c>
      <c r="C503" s="40"/>
      <c r="D503" s="40"/>
      <c r="E503" s="38"/>
      <c r="F503" s="40"/>
      <c r="G503" s="40"/>
      <c r="H503" s="40"/>
      <c r="I503" s="39" t="s">
        <v>1753</v>
      </c>
      <c r="J503" s="39" t="s">
        <v>1858</v>
      </c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  <c r="AMK503" s="29"/>
    </row>
    <row r="504" spans="1:1025" x14ac:dyDescent="0.35">
      <c r="A504" s="34" t="s">
        <v>1679</v>
      </c>
      <c r="B504" s="34" t="s">
        <v>189</v>
      </c>
      <c r="C504" s="34"/>
      <c r="D504" s="34" t="s">
        <v>541</v>
      </c>
      <c r="E504" s="34" t="s">
        <v>44</v>
      </c>
      <c r="F504" s="34" t="s">
        <v>20</v>
      </c>
      <c r="G504" s="34">
        <v>2017</v>
      </c>
      <c r="H504" s="34" t="s">
        <v>21</v>
      </c>
      <c r="I504" s="34"/>
      <c r="J504" s="34" t="s">
        <v>1683</v>
      </c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  <c r="AMK504" s="29"/>
    </row>
    <row r="505" spans="1:1025" x14ac:dyDescent="0.35">
      <c r="A505" s="3" t="s">
        <v>1089</v>
      </c>
      <c r="B505" s="3" t="s">
        <v>26</v>
      </c>
      <c r="C505" s="3" t="s">
        <v>492</v>
      </c>
      <c r="D505" s="3" t="s">
        <v>196</v>
      </c>
      <c r="E505" s="3" t="s">
        <v>51</v>
      </c>
      <c r="F505" s="3" t="s">
        <v>35</v>
      </c>
      <c r="G505" s="4">
        <v>2005</v>
      </c>
      <c r="H505" s="4" t="s">
        <v>15</v>
      </c>
      <c r="I505" s="4"/>
      <c r="J505" s="4" t="s">
        <v>40</v>
      </c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  <c r="AMK505" s="29"/>
    </row>
    <row r="506" spans="1:1025" x14ac:dyDescent="0.35">
      <c r="A506" s="38" t="s">
        <v>1093</v>
      </c>
      <c r="B506" s="38" t="s">
        <v>261</v>
      </c>
      <c r="C506" s="38"/>
      <c r="D506" s="38" t="s">
        <v>617</v>
      </c>
      <c r="E506" s="38" t="s">
        <v>13</v>
      </c>
      <c r="F506" s="38" t="s">
        <v>20</v>
      </c>
      <c r="G506" s="38">
        <v>2012</v>
      </c>
      <c r="H506" s="38" t="s">
        <v>21</v>
      </c>
      <c r="I506" s="39"/>
      <c r="J506" s="39" t="s">
        <v>137</v>
      </c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  <c r="AMK506" s="29"/>
    </row>
    <row r="507" spans="1:1025" x14ac:dyDescent="0.35">
      <c r="A507" s="40" t="s">
        <v>1095</v>
      </c>
      <c r="B507" s="40" t="s">
        <v>71</v>
      </c>
      <c r="C507" s="40"/>
      <c r="D507" s="40" t="s">
        <v>1096</v>
      </c>
      <c r="E507" s="38" t="s">
        <v>34</v>
      </c>
      <c r="F507" s="40" t="s">
        <v>20</v>
      </c>
      <c r="G507" s="40">
        <v>2014</v>
      </c>
      <c r="H507" s="40" t="s">
        <v>21</v>
      </c>
      <c r="I507" s="4"/>
      <c r="J507" s="4" t="s">
        <v>1746</v>
      </c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  <c r="AMK507" s="29"/>
    </row>
    <row r="508" spans="1:1025" x14ac:dyDescent="0.35">
      <c r="A508" s="51" t="s">
        <v>1095</v>
      </c>
      <c r="B508" s="51" t="s">
        <v>171</v>
      </c>
      <c r="C508" s="51"/>
      <c r="D508" s="52" t="s">
        <v>1096</v>
      </c>
      <c r="E508" s="51" t="s">
        <v>34</v>
      </c>
      <c r="F508" s="51" t="s">
        <v>66</v>
      </c>
      <c r="G508" s="51">
        <v>2016</v>
      </c>
      <c r="H508" s="51" t="s">
        <v>15</v>
      </c>
      <c r="I508" s="51"/>
      <c r="J508" s="51" t="s">
        <v>1746</v>
      </c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  <c r="AMK508" s="29"/>
    </row>
    <row r="509" spans="1:1025" x14ac:dyDescent="0.35">
      <c r="A509" s="38" t="s">
        <v>1097</v>
      </c>
      <c r="B509" s="38" t="s">
        <v>261</v>
      </c>
      <c r="C509" s="38"/>
      <c r="D509" s="38" t="s">
        <v>437</v>
      </c>
      <c r="E509" s="38" t="s">
        <v>28</v>
      </c>
      <c r="F509" s="38" t="s">
        <v>20</v>
      </c>
      <c r="G509" s="38">
        <v>2016</v>
      </c>
      <c r="H509" s="38" t="s">
        <v>21</v>
      </c>
      <c r="I509" s="38"/>
      <c r="J509" s="38" t="s">
        <v>36</v>
      </c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  <c r="AMK509" s="29"/>
    </row>
    <row r="510" spans="1:1025" x14ac:dyDescent="0.35">
      <c r="A510" s="38" t="s">
        <v>1097</v>
      </c>
      <c r="B510" s="38" t="s">
        <v>38</v>
      </c>
      <c r="C510" s="38"/>
      <c r="D510" s="38" t="s">
        <v>437</v>
      </c>
      <c r="E510" s="38" t="s">
        <v>28</v>
      </c>
      <c r="F510" s="38" t="s">
        <v>20</v>
      </c>
      <c r="G510" s="38">
        <v>2016</v>
      </c>
      <c r="H510" s="38" t="s">
        <v>21</v>
      </c>
      <c r="I510" s="38"/>
      <c r="J510" s="38" t="s">
        <v>36</v>
      </c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  <c r="AMK510" s="29"/>
    </row>
    <row r="511" spans="1:1025" x14ac:dyDescent="0.35">
      <c r="A511" s="34" t="s">
        <v>1097</v>
      </c>
      <c r="B511" s="34" t="s">
        <v>261</v>
      </c>
      <c r="C511" s="34"/>
      <c r="D511" s="35" t="s">
        <v>437</v>
      </c>
      <c r="E511" s="34" t="s">
        <v>28</v>
      </c>
      <c r="F511" s="34" t="s">
        <v>20</v>
      </c>
      <c r="G511" s="34">
        <v>2016</v>
      </c>
      <c r="H511" s="34" t="s">
        <v>21</v>
      </c>
      <c r="I511" s="34"/>
      <c r="J511" s="34" t="s">
        <v>36</v>
      </c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  <c r="AMK511" s="29"/>
    </row>
    <row r="512" spans="1:1025" x14ac:dyDescent="0.35">
      <c r="A512" s="39" t="s">
        <v>1101</v>
      </c>
      <c r="B512" s="39" t="s">
        <v>87</v>
      </c>
      <c r="C512" s="38"/>
      <c r="D512" s="39" t="s">
        <v>129</v>
      </c>
      <c r="E512" s="38" t="s">
        <v>13</v>
      </c>
      <c r="F512" s="38" t="s">
        <v>66</v>
      </c>
      <c r="G512" s="38">
        <v>2013</v>
      </c>
      <c r="H512" s="40" t="s">
        <v>15</v>
      </c>
      <c r="I512" s="40"/>
      <c r="J512" s="40" t="s">
        <v>137</v>
      </c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  <c r="AMK512" s="29"/>
    </row>
    <row r="513" spans="1:1025" x14ac:dyDescent="0.35">
      <c r="A513" s="3" t="s">
        <v>1102</v>
      </c>
      <c r="B513" s="3" t="s">
        <v>1103</v>
      </c>
      <c r="C513" s="3"/>
      <c r="D513" s="3" t="s">
        <v>282</v>
      </c>
      <c r="E513" s="3" t="s">
        <v>57</v>
      </c>
      <c r="F513" s="3" t="s">
        <v>35</v>
      </c>
      <c r="G513" s="4">
        <v>1999</v>
      </c>
      <c r="H513" s="4" t="s">
        <v>15</v>
      </c>
      <c r="I513" s="4"/>
      <c r="J513" s="4" t="s">
        <v>137</v>
      </c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  <c r="AMK513" s="29"/>
    </row>
    <row r="514" spans="1:1025" x14ac:dyDescent="0.35">
      <c r="A514" s="3" t="s">
        <v>1871</v>
      </c>
      <c r="B514" s="3" t="s">
        <v>64</v>
      </c>
      <c r="C514" s="3"/>
      <c r="D514" s="3"/>
      <c r="E514" s="3"/>
      <c r="F514" s="3"/>
      <c r="G514" s="4"/>
      <c r="H514" s="4"/>
      <c r="I514" s="4" t="s">
        <v>1753</v>
      </c>
      <c r="J514" s="4" t="s">
        <v>1858</v>
      </c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  <c r="AMK514" s="29"/>
    </row>
    <row r="515" spans="1:1025" x14ac:dyDescent="0.35">
      <c r="A515" s="3" t="s">
        <v>1113</v>
      </c>
      <c r="B515" s="3" t="s">
        <v>38</v>
      </c>
      <c r="C515" s="3"/>
      <c r="D515" s="3"/>
      <c r="E515" s="3"/>
      <c r="F515" s="3"/>
      <c r="G515" s="4"/>
      <c r="H515" s="4"/>
      <c r="I515" s="4" t="s">
        <v>1753</v>
      </c>
      <c r="J515" s="38" t="s">
        <v>1857</v>
      </c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  <c r="AMK515" s="29"/>
    </row>
    <row r="516" spans="1:1025" x14ac:dyDescent="0.35">
      <c r="A516" s="40" t="s">
        <v>1119</v>
      </c>
      <c r="B516" s="40" t="s">
        <v>261</v>
      </c>
      <c r="C516" s="40"/>
      <c r="D516" s="40" t="s">
        <v>1120</v>
      </c>
      <c r="E516" s="38" t="s">
        <v>34</v>
      </c>
      <c r="F516" s="40" t="s">
        <v>20</v>
      </c>
      <c r="G516" s="40">
        <v>2014</v>
      </c>
      <c r="H516" s="40" t="s">
        <v>21</v>
      </c>
      <c r="I516" s="40"/>
      <c r="J516" s="40" t="s">
        <v>137</v>
      </c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  <c r="AMK516" s="29"/>
    </row>
    <row r="517" spans="1:1025" x14ac:dyDescent="0.35">
      <c r="A517" s="54" t="s">
        <v>1640</v>
      </c>
      <c r="B517" s="54" t="s">
        <v>71</v>
      </c>
      <c r="C517" s="54" t="s">
        <v>186</v>
      </c>
      <c r="D517" s="54" t="s">
        <v>1456</v>
      </c>
      <c r="E517" s="53" t="s">
        <v>51</v>
      </c>
      <c r="F517" s="54" t="s">
        <v>20</v>
      </c>
      <c r="G517" s="53">
        <v>2016</v>
      </c>
      <c r="H517" s="53" t="s">
        <v>21</v>
      </c>
      <c r="I517" s="53"/>
      <c r="J517" s="53" t="s">
        <v>36</v>
      </c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  <c r="AMK517" s="29"/>
    </row>
    <row r="518" spans="1:1025" x14ac:dyDescent="0.35">
      <c r="A518" s="38" t="s">
        <v>1122</v>
      </c>
      <c r="B518" s="38" t="s">
        <v>171</v>
      </c>
      <c r="C518" s="38"/>
      <c r="D518" s="38" t="s">
        <v>967</v>
      </c>
      <c r="E518" s="38" t="s">
        <v>51</v>
      </c>
      <c r="F518" s="38" t="s">
        <v>35</v>
      </c>
      <c r="G518" s="39">
        <v>2001</v>
      </c>
      <c r="H518" s="39" t="s">
        <v>15</v>
      </c>
      <c r="I518" s="4"/>
      <c r="J518" s="40" t="s">
        <v>1766</v>
      </c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  <c r="AMK518" s="29"/>
    </row>
    <row r="519" spans="1:1025" x14ac:dyDescent="0.35">
      <c r="A519" s="40" t="s">
        <v>1122</v>
      </c>
      <c r="B519" s="40" t="s">
        <v>78</v>
      </c>
      <c r="C519" s="40"/>
      <c r="D519" s="40" t="s">
        <v>962</v>
      </c>
      <c r="E519" s="38" t="s">
        <v>51</v>
      </c>
      <c r="F519" s="40" t="s">
        <v>20</v>
      </c>
      <c r="G519" s="40">
        <v>2014</v>
      </c>
      <c r="H519" s="40" t="s">
        <v>21</v>
      </c>
      <c r="I519" s="40"/>
      <c r="J519" s="40" t="s">
        <v>137</v>
      </c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</row>
    <row r="520" spans="1:1025" x14ac:dyDescent="0.35">
      <c r="A520" s="38" t="s">
        <v>1123</v>
      </c>
      <c r="B520" s="38" t="s">
        <v>26</v>
      </c>
      <c r="C520" s="38"/>
      <c r="D520" s="38" t="s">
        <v>1124</v>
      </c>
      <c r="E520" s="38" t="s">
        <v>28</v>
      </c>
      <c r="F520" s="38" t="s">
        <v>20</v>
      </c>
      <c r="G520" s="38">
        <v>2016</v>
      </c>
      <c r="H520" s="38" t="s">
        <v>21</v>
      </c>
      <c r="I520" s="38"/>
      <c r="J520" s="38" t="s">
        <v>36</v>
      </c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  <c r="AMK520" s="29"/>
    </row>
    <row r="521" spans="1:1025" x14ac:dyDescent="0.35">
      <c r="A521" s="34" t="s">
        <v>1123</v>
      </c>
      <c r="B521" s="34" t="s">
        <v>26</v>
      </c>
      <c r="C521" s="34"/>
      <c r="D521" s="35" t="s">
        <v>1124</v>
      </c>
      <c r="E521" s="34" t="s">
        <v>28</v>
      </c>
      <c r="F521" s="34" t="s">
        <v>20</v>
      </c>
      <c r="G521" s="34">
        <v>2016</v>
      </c>
      <c r="H521" s="34" t="s">
        <v>21</v>
      </c>
      <c r="I521" s="34"/>
      <c r="J521" s="34" t="s">
        <v>36</v>
      </c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  <c r="AMK521" s="29"/>
    </row>
    <row r="522" spans="1:1025" x14ac:dyDescent="0.35">
      <c r="A522" s="38" t="s">
        <v>1125</v>
      </c>
      <c r="B522" s="38" t="s">
        <v>1126</v>
      </c>
      <c r="C522" s="38"/>
      <c r="D522" s="38" t="s">
        <v>117</v>
      </c>
      <c r="E522" s="38" t="s">
        <v>62</v>
      </c>
      <c r="F522" s="39" t="s">
        <v>66</v>
      </c>
      <c r="G522" s="39">
        <v>2009</v>
      </c>
      <c r="H522" s="39" t="s">
        <v>15</v>
      </c>
      <c r="I522" s="4"/>
      <c r="J522" s="4" t="s">
        <v>1746</v>
      </c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  <c r="AMK522" s="29"/>
    </row>
    <row r="523" spans="1:1025" x14ac:dyDescent="0.35">
      <c r="A523" s="38" t="s">
        <v>1125</v>
      </c>
      <c r="B523" s="38" t="s">
        <v>64</v>
      </c>
      <c r="C523" s="38"/>
      <c r="D523" s="38" t="s">
        <v>117</v>
      </c>
      <c r="E523" s="38" t="s">
        <v>62</v>
      </c>
      <c r="F523" s="38" t="s">
        <v>20</v>
      </c>
      <c r="G523" s="38">
        <v>2012</v>
      </c>
      <c r="H523" s="38" t="s">
        <v>21</v>
      </c>
      <c r="I523" s="39"/>
      <c r="J523" s="39" t="s">
        <v>1746</v>
      </c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  <c r="AMK523" s="29"/>
    </row>
    <row r="524" spans="1:1025" x14ac:dyDescent="0.35">
      <c r="A524" s="39" t="s">
        <v>1125</v>
      </c>
      <c r="B524" s="39" t="s">
        <v>1703</v>
      </c>
      <c r="C524" s="38"/>
      <c r="D524" s="39" t="s">
        <v>109</v>
      </c>
      <c r="E524" s="38" t="s">
        <v>28</v>
      </c>
      <c r="F524" s="38" t="s">
        <v>66</v>
      </c>
      <c r="G524" s="38">
        <v>2015</v>
      </c>
      <c r="H524" s="38" t="s">
        <v>15</v>
      </c>
      <c r="I524" s="39"/>
      <c r="J524" s="39" t="s">
        <v>1766</v>
      </c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  <c r="AMK524" s="29"/>
    </row>
    <row r="525" spans="1:1025" x14ac:dyDescent="0.35">
      <c r="A525" s="3" t="s">
        <v>1127</v>
      </c>
      <c r="B525" s="3" t="s">
        <v>1128</v>
      </c>
      <c r="C525" s="3"/>
      <c r="D525" s="3" t="s">
        <v>793</v>
      </c>
      <c r="E525" s="3" t="s">
        <v>44</v>
      </c>
      <c r="F525" s="3" t="s">
        <v>35</v>
      </c>
      <c r="G525" s="4">
        <v>2005</v>
      </c>
      <c r="H525" s="4" t="s">
        <v>15</v>
      </c>
      <c r="I525" s="4"/>
      <c r="J525" s="39" t="s">
        <v>1817</v>
      </c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  <c r="AMK525" s="29"/>
    </row>
    <row r="526" spans="1:1025" x14ac:dyDescent="0.35">
      <c r="A526" s="3" t="s">
        <v>1129</v>
      </c>
      <c r="B526" s="3" t="s">
        <v>212</v>
      </c>
      <c r="C526" s="3"/>
      <c r="D526" s="3" t="s">
        <v>302</v>
      </c>
      <c r="E526" s="3" t="s">
        <v>57</v>
      </c>
      <c r="F526" s="3" t="s">
        <v>29</v>
      </c>
      <c r="G526" s="4" t="s">
        <v>30</v>
      </c>
      <c r="H526" s="4" t="s">
        <v>197</v>
      </c>
      <c r="I526" s="4"/>
      <c r="J526" s="4" t="s">
        <v>137</v>
      </c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  <c r="AMK526" s="29"/>
    </row>
    <row r="527" spans="1:1025" x14ac:dyDescent="0.35">
      <c r="A527" s="38" t="s">
        <v>1130</v>
      </c>
      <c r="B527" s="38" t="s">
        <v>1131</v>
      </c>
      <c r="C527" s="38"/>
      <c r="D527" s="38" t="s">
        <v>1132</v>
      </c>
      <c r="E527" s="38" t="s">
        <v>57</v>
      </c>
      <c r="F527" s="38" t="s">
        <v>66</v>
      </c>
      <c r="G527" s="39">
        <v>2009</v>
      </c>
      <c r="H527" s="39" t="s">
        <v>15</v>
      </c>
      <c r="I527" s="39"/>
      <c r="J527" s="39" t="s">
        <v>216</v>
      </c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  <c r="AMK527" s="29"/>
    </row>
    <row r="528" spans="1:1025" x14ac:dyDescent="0.35">
      <c r="A528" s="40" t="s">
        <v>1138</v>
      </c>
      <c r="B528" s="40" t="s">
        <v>71</v>
      </c>
      <c r="C528" s="40"/>
      <c r="D528" s="40" t="s">
        <v>505</v>
      </c>
      <c r="E528" s="38" t="s">
        <v>62</v>
      </c>
      <c r="F528" s="40" t="s">
        <v>20</v>
      </c>
      <c r="G528" s="40">
        <v>2014</v>
      </c>
      <c r="H528" s="40" t="s">
        <v>21</v>
      </c>
      <c r="I528" s="40" t="s">
        <v>1753</v>
      </c>
      <c r="J528" s="40" t="s">
        <v>1858</v>
      </c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  <c r="AMK528" s="29"/>
    </row>
    <row r="529" spans="1:1025" x14ac:dyDescent="0.35">
      <c r="A529" s="40" t="s">
        <v>1138</v>
      </c>
      <c r="B529" s="40" t="s">
        <v>131</v>
      </c>
      <c r="C529" s="40"/>
      <c r="D529" s="40" t="s">
        <v>505</v>
      </c>
      <c r="E529" s="38" t="s">
        <v>62</v>
      </c>
      <c r="F529" s="40" t="s">
        <v>20</v>
      </c>
      <c r="G529" s="40">
        <v>2014</v>
      </c>
      <c r="H529" s="40" t="s">
        <v>21</v>
      </c>
      <c r="I529" s="40"/>
      <c r="J529" s="40" t="s">
        <v>137</v>
      </c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  <c r="AMK529" s="29"/>
    </row>
    <row r="530" spans="1:1025" x14ac:dyDescent="0.35">
      <c r="A530" s="39" t="s">
        <v>1142</v>
      </c>
      <c r="B530" s="39" t="s">
        <v>341</v>
      </c>
      <c r="C530" s="39" t="s">
        <v>11</v>
      </c>
      <c r="D530" s="39" t="s">
        <v>95</v>
      </c>
      <c r="E530" s="38" t="s">
        <v>13</v>
      </c>
      <c r="F530" s="38" t="s">
        <v>20</v>
      </c>
      <c r="G530" s="39">
        <v>2010</v>
      </c>
      <c r="H530" s="39" t="s">
        <v>21</v>
      </c>
      <c r="I530" s="39"/>
      <c r="J530" s="39" t="s">
        <v>36</v>
      </c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  <c r="AMK530" s="29"/>
    </row>
    <row r="531" spans="1:1025" x14ac:dyDescent="0.35">
      <c r="A531" s="38" t="s">
        <v>1143</v>
      </c>
      <c r="B531" s="38" t="s">
        <v>71</v>
      </c>
      <c r="C531" s="38"/>
      <c r="D531" s="38" t="s">
        <v>111</v>
      </c>
      <c r="E531" s="38" t="s">
        <v>28</v>
      </c>
      <c r="F531" s="39" t="s">
        <v>66</v>
      </c>
      <c r="G531" s="39">
        <v>2008</v>
      </c>
      <c r="H531" s="39" t="s">
        <v>15</v>
      </c>
      <c r="I531" s="39"/>
      <c r="J531" s="34" t="s">
        <v>1817</v>
      </c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  <c r="AMK531" s="29"/>
    </row>
    <row r="532" spans="1:1025" x14ac:dyDescent="0.35">
      <c r="A532" s="40" t="s">
        <v>1144</v>
      </c>
      <c r="B532" s="40" t="s">
        <v>87</v>
      </c>
      <c r="C532" s="40"/>
      <c r="D532" s="40" t="s">
        <v>1145</v>
      </c>
      <c r="E532" s="38" t="s">
        <v>57</v>
      </c>
      <c r="F532" s="40" t="s">
        <v>66</v>
      </c>
      <c r="G532" s="40">
        <v>2014</v>
      </c>
      <c r="H532" s="40" t="s">
        <v>15</v>
      </c>
      <c r="I532" s="39"/>
      <c r="J532" s="39" t="s">
        <v>36</v>
      </c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  <c r="AMK532" s="29"/>
    </row>
    <row r="533" spans="1:1025" x14ac:dyDescent="0.35">
      <c r="A533" s="3" t="s">
        <v>1146</v>
      </c>
      <c r="B533" s="3" t="s">
        <v>71</v>
      </c>
      <c r="C533" s="3"/>
      <c r="D533" s="3" t="s">
        <v>144</v>
      </c>
      <c r="E533" s="3" t="s">
        <v>44</v>
      </c>
      <c r="F533" s="3" t="s">
        <v>14</v>
      </c>
      <c r="G533" s="4">
        <v>2003</v>
      </c>
      <c r="H533" s="4" t="s">
        <v>15</v>
      </c>
      <c r="I533" s="4"/>
      <c r="J533" s="4" t="s">
        <v>137</v>
      </c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  <c r="AMK533" s="29"/>
    </row>
    <row r="534" spans="1:1025" x14ac:dyDescent="0.35">
      <c r="A534" s="38" t="s">
        <v>1147</v>
      </c>
      <c r="B534" s="38" t="s">
        <v>71</v>
      </c>
      <c r="C534" s="38"/>
      <c r="D534" s="38" t="s">
        <v>175</v>
      </c>
      <c r="E534" s="38" t="s">
        <v>62</v>
      </c>
      <c r="F534" s="38" t="s">
        <v>20</v>
      </c>
      <c r="G534" s="39">
        <v>2009</v>
      </c>
      <c r="H534" s="39" t="s">
        <v>21</v>
      </c>
      <c r="I534" s="39"/>
      <c r="J534" s="39" t="s">
        <v>40</v>
      </c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  <c r="AMK534" s="29"/>
    </row>
    <row r="535" spans="1:1025" x14ac:dyDescent="0.35">
      <c r="A535" s="3" t="s">
        <v>1148</v>
      </c>
      <c r="B535" s="3" t="s">
        <v>26</v>
      </c>
      <c r="C535" s="3"/>
      <c r="D535" s="3" t="s">
        <v>144</v>
      </c>
      <c r="E535" s="3" t="s">
        <v>44</v>
      </c>
      <c r="F535" s="3" t="s">
        <v>105</v>
      </c>
      <c r="G535" s="4">
        <v>1992</v>
      </c>
      <c r="H535" s="4" t="s">
        <v>15</v>
      </c>
      <c r="I535" s="4"/>
      <c r="J535" s="34" t="s">
        <v>1817</v>
      </c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  <c r="AMK535" s="29"/>
    </row>
    <row r="536" spans="1:1025" x14ac:dyDescent="0.35">
      <c r="A536" s="40" t="s">
        <v>1151</v>
      </c>
      <c r="B536" s="40" t="s">
        <v>1152</v>
      </c>
      <c r="C536" s="40"/>
      <c r="D536" s="40" t="s">
        <v>704</v>
      </c>
      <c r="E536" s="39" t="s">
        <v>28</v>
      </c>
      <c r="F536" s="40" t="s">
        <v>20</v>
      </c>
      <c r="G536" s="40">
        <v>2014</v>
      </c>
      <c r="H536" s="40" t="s">
        <v>21</v>
      </c>
      <c r="I536" s="34"/>
      <c r="J536" s="34" t="s">
        <v>1683</v>
      </c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  <c r="AMK536" s="29"/>
    </row>
    <row r="537" spans="1:1025" x14ac:dyDescent="0.35">
      <c r="A537" s="38" t="s">
        <v>1158</v>
      </c>
      <c r="B537" s="38" t="s">
        <v>1159</v>
      </c>
      <c r="C537" s="38"/>
      <c r="D537" s="38" t="s">
        <v>1160</v>
      </c>
      <c r="E537" s="38" t="s">
        <v>62</v>
      </c>
      <c r="F537" s="38" t="s">
        <v>20</v>
      </c>
      <c r="G537" s="39">
        <v>2009</v>
      </c>
      <c r="H537" s="39" t="s">
        <v>21</v>
      </c>
      <c r="I537" s="39"/>
      <c r="J537" s="39" t="s">
        <v>40</v>
      </c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  <c r="AMK537" s="29"/>
    </row>
    <row r="538" spans="1:1025" x14ac:dyDescent="0.35">
      <c r="A538" s="38" t="s">
        <v>1862</v>
      </c>
      <c r="B538" s="38" t="s">
        <v>1863</v>
      </c>
      <c r="C538" s="38"/>
      <c r="D538" s="38"/>
      <c r="E538" s="38"/>
      <c r="F538" s="38"/>
      <c r="G538" s="39"/>
      <c r="H538" s="39"/>
      <c r="I538" s="39" t="s">
        <v>1753</v>
      </c>
      <c r="J538" s="39" t="s">
        <v>1858</v>
      </c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  <c r="AMK538" s="29"/>
    </row>
    <row r="539" spans="1:1025" x14ac:dyDescent="0.35">
      <c r="A539" s="38" t="s">
        <v>1862</v>
      </c>
      <c r="B539" s="38" t="s">
        <v>895</v>
      </c>
      <c r="C539" s="38"/>
      <c r="D539" s="38"/>
      <c r="E539" s="38"/>
      <c r="F539" s="38"/>
      <c r="G539" s="39"/>
      <c r="H539" s="39"/>
      <c r="I539" s="39" t="s">
        <v>1753</v>
      </c>
      <c r="J539" s="39" t="s">
        <v>1858</v>
      </c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  <c r="AMK539" s="29"/>
    </row>
    <row r="540" spans="1:1025" x14ac:dyDescent="0.35">
      <c r="A540" s="39" t="s">
        <v>1161</v>
      </c>
      <c r="B540" s="39" t="s">
        <v>26</v>
      </c>
      <c r="C540" s="39"/>
      <c r="D540" s="39" t="s">
        <v>95</v>
      </c>
      <c r="E540" s="38" t="s">
        <v>13</v>
      </c>
      <c r="F540" s="38" t="s">
        <v>20</v>
      </c>
      <c r="G540" s="39">
        <v>2010</v>
      </c>
      <c r="H540" s="39" t="s">
        <v>21</v>
      </c>
      <c r="I540" s="39"/>
      <c r="J540" s="39" t="s">
        <v>36</v>
      </c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  <c r="AMK540" s="29"/>
    </row>
    <row r="541" spans="1:1025" x14ac:dyDescent="0.35">
      <c r="A541" s="3" t="s">
        <v>1166</v>
      </c>
      <c r="B541" s="3" t="s">
        <v>1167</v>
      </c>
      <c r="C541" s="3"/>
      <c r="D541" s="3" t="s">
        <v>561</v>
      </c>
      <c r="E541" s="3" t="s">
        <v>34</v>
      </c>
      <c r="F541" s="3" t="s">
        <v>45</v>
      </c>
      <c r="G541" s="4" t="s">
        <v>30</v>
      </c>
      <c r="H541" s="4" t="s">
        <v>46</v>
      </c>
      <c r="I541" s="4"/>
      <c r="J541" s="4" t="s">
        <v>216</v>
      </c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  <c r="AMK541" s="29"/>
    </row>
    <row r="542" spans="1:1025" x14ac:dyDescent="0.35">
      <c r="A542" s="3" t="s">
        <v>1788</v>
      </c>
      <c r="B542" s="3" t="s">
        <v>8</v>
      </c>
      <c r="C542" s="3" t="s">
        <v>11</v>
      </c>
      <c r="D542" s="3"/>
      <c r="E542" s="3"/>
      <c r="F542" s="3"/>
      <c r="G542" s="4"/>
      <c r="H542" s="4"/>
      <c r="I542" s="4" t="s">
        <v>1751</v>
      </c>
      <c r="J542" s="39" t="s">
        <v>1766</v>
      </c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  <c r="AMK542" s="29"/>
    </row>
    <row r="543" spans="1:1025" x14ac:dyDescent="0.35">
      <c r="A543" s="51" t="s">
        <v>1168</v>
      </c>
      <c r="B543" s="51" t="s">
        <v>64</v>
      </c>
      <c r="C543" s="51"/>
      <c r="D543" s="52" t="s">
        <v>1169</v>
      </c>
      <c r="E543" s="51" t="s">
        <v>34</v>
      </c>
      <c r="F543" s="51" t="s">
        <v>66</v>
      </c>
      <c r="G543" s="51">
        <v>2016</v>
      </c>
      <c r="H543" s="51" t="s">
        <v>15</v>
      </c>
      <c r="I543" s="51"/>
      <c r="J543" s="51" t="s">
        <v>1858</v>
      </c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  <c r="AMK543" s="29"/>
    </row>
    <row r="544" spans="1:1025" x14ac:dyDescent="0.35">
      <c r="A544" s="3" t="s">
        <v>1170</v>
      </c>
      <c r="B544" s="3" t="s">
        <v>10</v>
      </c>
      <c r="C544" s="3"/>
      <c r="D544" s="3" t="s">
        <v>356</v>
      </c>
      <c r="E544" s="3" t="s">
        <v>57</v>
      </c>
      <c r="F544" s="3" t="s">
        <v>35</v>
      </c>
      <c r="G544" s="4">
        <v>2005</v>
      </c>
      <c r="H544" s="4" t="s">
        <v>15</v>
      </c>
      <c r="I544" s="4"/>
      <c r="J544" s="4" t="s">
        <v>1683</v>
      </c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  <c r="AMK544" s="29"/>
    </row>
    <row r="545" spans="1:1026" x14ac:dyDescent="0.35">
      <c r="A545" s="3" t="s">
        <v>1171</v>
      </c>
      <c r="B545" s="3" t="s">
        <v>1172</v>
      </c>
      <c r="C545" s="3"/>
      <c r="D545" s="3" t="s">
        <v>1173</v>
      </c>
      <c r="E545" s="3" t="s">
        <v>51</v>
      </c>
      <c r="F545" s="3" t="s">
        <v>105</v>
      </c>
      <c r="G545" s="4">
        <v>1987</v>
      </c>
      <c r="H545" s="4" t="s">
        <v>15</v>
      </c>
      <c r="I545" s="4"/>
      <c r="J545" s="4" t="s">
        <v>137</v>
      </c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  <c r="AMK545" s="29"/>
    </row>
    <row r="546" spans="1:1026" x14ac:dyDescent="0.35">
      <c r="A546" s="38" t="s">
        <v>1775</v>
      </c>
      <c r="B546" s="38" t="s">
        <v>71</v>
      </c>
      <c r="C546" s="38"/>
      <c r="D546" s="38"/>
      <c r="E546" s="38"/>
      <c r="F546" s="38"/>
      <c r="G546" s="39"/>
      <c r="H546" s="39"/>
      <c r="I546" s="39" t="s">
        <v>1751</v>
      </c>
      <c r="J546" s="39" t="s">
        <v>1766</v>
      </c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  <c r="AMK546" s="29"/>
    </row>
    <row r="547" spans="1:1026" x14ac:dyDescent="0.35">
      <c r="A547" s="44" t="s">
        <v>1174</v>
      </c>
      <c r="B547" s="44" t="s">
        <v>60</v>
      </c>
      <c r="C547" s="44"/>
      <c r="D547" s="44" t="s">
        <v>377</v>
      </c>
      <c r="E547" s="38" t="s">
        <v>62</v>
      </c>
      <c r="F547" s="38" t="s">
        <v>20</v>
      </c>
      <c r="G547" s="38">
        <v>2016</v>
      </c>
      <c r="H547" s="38" t="s">
        <v>21</v>
      </c>
      <c r="I547" s="38"/>
      <c r="J547" s="38" t="s">
        <v>36</v>
      </c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  <c r="AMK547" s="29"/>
    </row>
    <row r="548" spans="1:1026" x14ac:dyDescent="0.35">
      <c r="A548" s="3" t="s">
        <v>1177</v>
      </c>
      <c r="B548" s="3" t="s">
        <v>78</v>
      </c>
      <c r="C548" s="3" t="s">
        <v>11</v>
      </c>
      <c r="D548" s="3"/>
      <c r="E548" s="3"/>
      <c r="F548" s="3"/>
      <c r="G548" s="3"/>
      <c r="H548" s="4"/>
      <c r="I548" s="3" t="s">
        <v>1753</v>
      </c>
      <c r="J548" s="38" t="s">
        <v>1857</v>
      </c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  <c r="AMK548" s="29"/>
    </row>
    <row r="549" spans="1:1026" x14ac:dyDescent="0.35">
      <c r="A549" s="38" t="s">
        <v>1177</v>
      </c>
      <c r="B549" s="38" t="s">
        <v>26</v>
      </c>
      <c r="C549" s="38" t="s">
        <v>11</v>
      </c>
      <c r="D549" s="38" t="s">
        <v>1178</v>
      </c>
      <c r="E549" s="38" t="s">
        <v>51</v>
      </c>
      <c r="F549" s="38" t="s">
        <v>20</v>
      </c>
      <c r="G549" s="38">
        <v>2015</v>
      </c>
      <c r="H549" s="38" t="s">
        <v>21</v>
      </c>
      <c r="I549" s="39"/>
      <c r="J549" s="39" t="s">
        <v>216</v>
      </c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  <c r="AMK549" s="29"/>
    </row>
    <row r="550" spans="1:1026" x14ac:dyDescent="0.35">
      <c r="A550" s="38" t="s">
        <v>1186</v>
      </c>
      <c r="B550" s="38" t="s">
        <v>290</v>
      </c>
      <c r="C550" s="38" t="s">
        <v>11</v>
      </c>
      <c r="D550" s="39" t="s">
        <v>158</v>
      </c>
      <c r="E550" s="38" t="s">
        <v>13</v>
      </c>
      <c r="F550" s="38" t="s">
        <v>66</v>
      </c>
      <c r="G550" s="38">
        <v>2013</v>
      </c>
      <c r="H550" s="40" t="s">
        <v>15</v>
      </c>
      <c r="I550" s="40"/>
      <c r="J550" s="40" t="s">
        <v>1766</v>
      </c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  <c r="AMK550" s="29"/>
    </row>
    <row r="551" spans="1:1026" x14ac:dyDescent="0.35">
      <c r="A551" s="39" t="s">
        <v>1189</v>
      </c>
      <c r="B551" s="38" t="s">
        <v>192</v>
      </c>
      <c r="C551" s="38"/>
      <c r="D551" s="39" t="s">
        <v>505</v>
      </c>
      <c r="E551" s="38" t="s">
        <v>62</v>
      </c>
      <c r="F551" s="38" t="s">
        <v>20</v>
      </c>
      <c r="G551" s="39">
        <v>2010</v>
      </c>
      <c r="H551" s="38" t="s">
        <v>21</v>
      </c>
      <c r="I551" s="39" t="s">
        <v>1753</v>
      </c>
      <c r="J551" s="51" t="s">
        <v>1858</v>
      </c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  <c r="AMK551" s="29"/>
    </row>
    <row r="552" spans="1:1026" x14ac:dyDescent="0.35">
      <c r="A552" s="39" t="s">
        <v>1190</v>
      </c>
      <c r="B552" s="39" t="s">
        <v>71</v>
      </c>
      <c r="C552" s="38"/>
      <c r="D552" s="49" t="s">
        <v>102</v>
      </c>
      <c r="E552" s="38" t="s">
        <v>62</v>
      </c>
      <c r="F552" s="38" t="s">
        <v>20</v>
      </c>
      <c r="G552" s="38">
        <v>2015</v>
      </c>
      <c r="H552" s="38" t="s">
        <v>21</v>
      </c>
      <c r="I552" s="39"/>
      <c r="J552" s="39" t="s">
        <v>40</v>
      </c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  <c r="AMK552" s="29"/>
    </row>
    <row r="553" spans="1:1026" x14ac:dyDescent="0.35">
      <c r="A553" s="38" t="s">
        <v>1192</v>
      </c>
      <c r="B553" s="38" t="s">
        <v>26</v>
      </c>
      <c r="C553" s="38" t="s">
        <v>119</v>
      </c>
      <c r="D553" s="38"/>
      <c r="E553" s="38" t="s">
        <v>51</v>
      </c>
      <c r="F553" s="38" t="s">
        <v>66</v>
      </c>
      <c r="G553" s="38">
        <v>2015</v>
      </c>
      <c r="H553" s="38" t="s">
        <v>15</v>
      </c>
      <c r="I553" s="39"/>
      <c r="J553" s="39" t="s">
        <v>40</v>
      </c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  <c r="AMK553" s="29"/>
    </row>
    <row r="554" spans="1:1026" x14ac:dyDescent="0.35">
      <c r="A554" s="3" t="s">
        <v>1193</v>
      </c>
      <c r="B554" s="3" t="s">
        <v>212</v>
      </c>
      <c r="C554" s="3"/>
      <c r="D554" s="3" t="s">
        <v>178</v>
      </c>
      <c r="E554" s="5" t="s">
        <v>51</v>
      </c>
      <c r="F554" s="3" t="s">
        <v>35</v>
      </c>
      <c r="G554" s="4">
        <v>2001</v>
      </c>
      <c r="H554" s="4" t="s">
        <v>15</v>
      </c>
      <c r="I554" s="4"/>
      <c r="J554" s="4" t="s">
        <v>137</v>
      </c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  <c r="AMK554" s="29"/>
    </row>
    <row r="555" spans="1:1026" x14ac:dyDescent="0.35">
      <c r="A555" s="34" t="s">
        <v>1660</v>
      </c>
      <c r="B555" s="34" t="s">
        <v>1667</v>
      </c>
      <c r="C555" s="34"/>
      <c r="D555" s="34" t="s">
        <v>222</v>
      </c>
      <c r="E555" s="34" t="s">
        <v>57</v>
      </c>
      <c r="F555" s="34" t="s">
        <v>20</v>
      </c>
      <c r="G555" s="34">
        <v>2017</v>
      </c>
      <c r="H555" s="34" t="s">
        <v>21</v>
      </c>
      <c r="I555" s="34"/>
      <c r="J555" s="34" t="s">
        <v>1683</v>
      </c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  <c r="AMK555" s="29"/>
    </row>
    <row r="556" spans="1:1026" x14ac:dyDescent="0.35">
      <c r="A556" s="58" t="s">
        <v>1728</v>
      </c>
      <c r="B556" s="58" t="s">
        <v>78</v>
      </c>
      <c r="C556" s="58"/>
      <c r="D556" s="61" t="s">
        <v>1726</v>
      </c>
      <c r="E556" s="35" t="s">
        <v>34</v>
      </c>
      <c r="F556" s="38" t="s">
        <v>20</v>
      </c>
      <c r="G556" s="38">
        <v>2017</v>
      </c>
      <c r="H556" s="38" t="s">
        <v>21</v>
      </c>
      <c r="I556" s="4" t="s">
        <v>1751</v>
      </c>
      <c r="J556" s="40" t="s">
        <v>1766</v>
      </c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  <c r="AMK556" s="29"/>
    </row>
    <row r="557" spans="1:1026" x14ac:dyDescent="0.35">
      <c r="A557" s="38" t="s">
        <v>1196</v>
      </c>
      <c r="B557" s="38" t="s">
        <v>71</v>
      </c>
      <c r="C557" s="38" t="s">
        <v>119</v>
      </c>
      <c r="D557" s="39" t="s">
        <v>1197</v>
      </c>
      <c r="E557" s="38" t="s">
        <v>13</v>
      </c>
      <c r="F557" s="40" t="s">
        <v>20</v>
      </c>
      <c r="G557" s="38">
        <v>2013</v>
      </c>
      <c r="H557" s="40" t="s">
        <v>21</v>
      </c>
      <c r="I557" s="40"/>
      <c r="J557" s="40" t="s">
        <v>137</v>
      </c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  <c r="AMK557" s="29"/>
    </row>
    <row r="558" spans="1:1026" x14ac:dyDescent="0.35">
      <c r="A558" s="38" t="s">
        <v>1198</v>
      </c>
      <c r="B558" s="38" t="s">
        <v>64</v>
      </c>
      <c r="C558" s="38" t="s">
        <v>11</v>
      </c>
      <c r="D558" s="39"/>
      <c r="E558" s="38"/>
      <c r="F558" s="40"/>
      <c r="G558" s="38"/>
      <c r="H558" s="40"/>
      <c r="I558" s="40" t="s">
        <v>1751</v>
      </c>
      <c r="J558" s="34" t="s">
        <v>1766</v>
      </c>
      <c r="K558" s="36"/>
      <c r="L558" s="36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  <c r="QN558" s="31"/>
      <c r="QO558" s="31"/>
      <c r="QP558" s="31"/>
      <c r="QQ558" s="31"/>
      <c r="QR558" s="31"/>
      <c r="QS558" s="31"/>
      <c r="QT558" s="31"/>
      <c r="QU558" s="31"/>
      <c r="QV558" s="31"/>
      <c r="QW558" s="31"/>
      <c r="QX558" s="31"/>
      <c r="QY558" s="31"/>
      <c r="QZ558" s="31"/>
      <c r="RA558" s="31"/>
      <c r="RB558" s="31"/>
      <c r="RC558" s="31"/>
      <c r="RD558" s="31"/>
      <c r="RE558" s="31"/>
      <c r="RF558" s="31"/>
      <c r="RG558" s="31"/>
      <c r="RH558" s="31"/>
      <c r="RI558" s="31"/>
      <c r="RJ558" s="31"/>
      <c r="RK558" s="31"/>
      <c r="RL558" s="31"/>
      <c r="RM558" s="31"/>
      <c r="RN558" s="31"/>
      <c r="RO558" s="31"/>
      <c r="RP558" s="31"/>
      <c r="RQ558" s="31"/>
      <c r="RR558" s="31"/>
      <c r="RS558" s="31"/>
      <c r="RT558" s="31"/>
      <c r="RU558" s="31"/>
      <c r="RV558" s="31"/>
      <c r="RW558" s="31"/>
      <c r="RX558" s="31"/>
      <c r="RY558" s="31"/>
      <c r="RZ558" s="31"/>
      <c r="SA558" s="31"/>
      <c r="SB558" s="31"/>
      <c r="SC558" s="31"/>
      <c r="SD558" s="31"/>
      <c r="SE558" s="31"/>
      <c r="SF558" s="31"/>
      <c r="SG558" s="31"/>
      <c r="SH558" s="31"/>
      <c r="SI558" s="31"/>
      <c r="SJ558" s="31"/>
      <c r="SK558" s="31"/>
      <c r="SL558" s="31"/>
      <c r="SM558" s="31"/>
      <c r="SN558" s="31"/>
      <c r="SO558" s="31"/>
      <c r="SP558" s="31"/>
      <c r="SQ558" s="31"/>
      <c r="SR558" s="31"/>
      <c r="SS558" s="31"/>
      <c r="ST558" s="31"/>
      <c r="SU558" s="31"/>
      <c r="SV558" s="31"/>
      <c r="SW558" s="31"/>
      <c r="SX558" s="31"/>
      <c r="SY558" s="31"/>
      <c r="SZ558" s="31"/>
      <c r="TA558" s="31"/>
      <c r="TB558" s="31"/>
      <c r="TC558" s="31"/>
      <c r="TD558" s="31"/>
      <c r="TE558" s="31"/>
      <c r="TF558" s="31"/>
      <c r="TG558" s="31"/>
      <c r="TH558" s="31"/>
      <c r="TI558" s="31"/>
      <c r="TJ558" s="31"/>
      <c r="TK558" s="31"/>
      <c r="TL558" s="31"/>
      <c r="TM558" s="31"/>
      <c r="TN558" s="31"/>
      <c r="TO558" s="31"/>
      <c r="TP558" s="31"/>
      <c r="TQ558" s="31"/>
      <c r="TR558" s="31"/>
      <c r="TS558" s="31"/>
      <c r="TT558" s="31"/>
      <c r="TU558" s="31"/>
      <c r="TV558" s="31"/>
      <c r="TW558" s="31"/>
      <c r="TX558" s="31"/>
      <c r="TY558" s="31"/>
      <c r="TZ558" s="31"/>
      <c r="UA558" s="31"/>
      <c r="UB558" s="31"/>
      <c r="UC558" s="31"/>
      <c r="UD558" s="31"/>
      <c r="UE558" s="31"/>
      <c r="UF558" s="31"/>
      <c r="UG558" s="31"/>
      <c r="UH558" s="31"/>
      <c r="UI558" s="31"/>
      <c r="UJ558" s="31"/>
      <c r="UK558" s="31"/>
      <c r="UL558" s="31"/>
      <c r="UM558" s="31"/>
      <c r="UN558" s="31"/>
      <c r="UO558" s="31"/>
      <c r="UP558" s="31"/>
      <c r="UQ558" s="31"/>
      <c r="UR558" s="31"/>
      <c r="US558" s="31"/>
      <c r="UT558" s="31"/>
      <c r="UU558" s="31"/>
      <c r="UV558" s="31"/>
      <c r="UW558" s="31"/>
      <c r="UX558" s="31"/>
      <c r="UY558" s="31"/>
      <c r="UZ558" s="31"/>
      <c r="VA558" s="31"/>
      <c r="VB558" s="31"/>
      <c r="VC558" s="31"/>
      <c r="VD558" s="31"/>
      <c r="VE558" s="31"/>
      <c r="VF558" s="31"/>
      <c r="VG558" s="31"/>
      <c r="VH558" s="31"/>
      <c r="VI558" s="31"/>
      <c r="VJ558" s="31"/>
      <c r="VK558" s="31"/>
      <c r="VL558" s="31"/>
      <c r="VM558" s="31"/>
      <c r="VN558" s="31"/>
      <c r="VO558" s="31"/>
      <c r="VP558" s="31"/>
      <c r="VQ558" s="31"/>
      <c r="VR558" s="31"/>
      <c r="VS558" s="31"/>
      <c r="VT558" s="31"/>
      <c r="VU558" s="31"/>
      <c r="VV558" s="31"/>
      <c r="VW558" s="31"/>
      <c r="VX558" s="31"/>
      <c r="VY558" s="31"/>
      <c r="VZ558" s="31"/>
      <c r="WA558" s="31"/>
      <c r="WB558" s="31"/>
      <c r="WC558" s="31"/>
      <c r="WD558" s="31"/>
      <c r="WE558" s="31"/>
      <c r="WF558" s="31"/>
      <c r="WG558" s="31"/>
      <c r="WH558" s="31"/>
      <c r="WI558" s="31"/>
      <c r="WJ558" s="31"/>
      <c r="WK558" s="31"/>
      <c r="WL558" s="31"/>
      <c r="WM558" s="31"/>
      <c r="WN558" s="31"/>
      <c r="WO558" s="31"/>
      <c r="WP558" s="31"/>
      <c r="WQ558" s="31"/>
      <c r="WR558" s="31"/>
      <c r="WS558" s="31"/>
      <c r="WT558" s="31"/>
      <c r="WU558" s="31"/>
      <c r="WV558" s="31"/>
      <c r="WW558" s="31"/>
      <c r="WX558" s="31"/>
      <c r="WY558" s="31"/>
      <c r="WZ558" s="31"/>
      <c r="XA558" s="31"/>
      <c r="XB558" s="31"/>
      <c r="XC558" s="31"/>
      <c r="XD558" s="31"/>
      <c r="XE558" s="31"/>
      <c r="XF558" s="31"/>
      <c r="XG558" s="31"/>
      <c r="XH558" s="31"/>
      <c r="XI558" s="31"/>
      <c r="XJ558" s="31"/>
      <c r="XK558" s="31"/>
      <c r="XL558" s="31"/>
      <c r="XM558" s="31"/>
      <c r="XN558" s="31"/>
      <c r="XO558" s="31"/>
      <c r="XP558" s="31"/>
      <c r="XQ558" s="31"/>
      <c r="XR558" s="31"/>
      <c r="XS558" s="31"/>
      <c r="XT558" s="31"/>
      <c r="XU558" s="31"/>
      <c r="XV558" s="31"/>
      <c r="XW558" s="31"/>
      <c r="XX558" s="31"/>
      <c r="XY558" s="31"/>
      <c r="XZ558" s="31"/>
      <c r="YA558" s="31"/>
      <c r="YB558" s="31"/>
      <c r="YC558" s="31"/>
      <c r="YD558" s="31"/>
      <c r="YE558" s="31"/>
      <c r="YF558" s="31"/>
      <c r="YG558" s="31"/>
      <c r="YH558" s="31"/>
      <c r="YI558" s="31"/>
      <c r="YJ558" s="31"/>
      <c r="YK558" s="31"/>
      <c r="YL558" s="31"/>
      <c r="YM558" s="31"/>
      <c r="YN558" s="31"/>
      <c r="YO558" s="31"/>
      <c r="YP558" s="31"/>
      <c r="YQ558" s="31"/>
      <c r="YR558" s="31"/>
      <c r="YS558" s="31"/>
      <c r="YT558" s="31"/>
      <c r="YU558" s="31"/>
      <c r="YV558" s="31"/>
      <c r="YW558" s="31"/>
      <c r="YX558" s="31"/>
      <c r="YY558" s="31"/>
      <c r="YZ558" s="31"/>
      <c r="ZA558" s="31"/>
      <c r="ZB558" s="31"/>
      <c r="ZC558" s="31"/>
      <c r="ZD558" s="31"/>
      <c r="ZE558" s="31"/>
      <c r="ZF558" s="31"/>
      <c r="ZG558" s="31"/>
      <c r="ZH558" s="31"/>
      <c r="ZI558" s="31"/>
      <c r="ZJ558" s="31"/>
      <c r="ZK558" s="31"/>
      <c r="ZL558" s="31"/>
      <c r="ZM558" s="31"/>
      <c r="ZN558" s="31"/>
      <c r="ZO558" s="31"/>
      <c r="ZP558" s="31"/>
      <c r="ZQ558" s="31"/>
      <c r="ZR558" s="31"/>
      <c r="ZS558" s="31"/>
      <c r="ZT558" s="31"/>
      <c r="ZU558" s="31"/>
      <c r="ZV558" s="31"/>
      <c r="ZW558" s="31"/>
      <c r="ZX558" s="31"/>
      <c r="ZY558" s="31"/>
      <c r="ZZ558" s="31"/>
      <c r="AAA558" s="31"/>
      <c r="AAB558" s="31"/>
      <c r="AAC558" s="31"/>
      <c r="AAD558" s="31"/>
      <c r="AAE558" s="31"/>
      <c r="AAF558" s="31"/>
      <c r="AAG558" s="31"/>
      <c r="AAH558" s="31"/>
      <c r="AAI558" s="31"/>
      <c r="AAJ558" s="31"/>
      <c r="AAK558" s="31"/>
      <c r="AAL558" s="31"/>
      <c r="AAM558" s="31"/>
      <c r="AAN558" s="31"/>
      <c r="AAO558" s="31"/>
      <c r="AAP558" s="31"/>
      <c r="AAQ558" s="31"/>
      <c r="AAR558" s="31"/>
      <c r="AAS558" s="31"/>
      <c r="AAT558" s="31"/>
      <c r="AAU558" s="31"/>
      <c r="AAV558" s="31"/>
      <c r="AAW558" s="31"/>
      <c r="AAX558" s="31"/>
      <c r="AAY558" s="31"/>
      <c r="AAZ558" s="31"/>
      <c r="ABA558" s="31"/>
      <c r="ABB558" s="31"/>
      <c r="ABC558" s="31"/>
      <c r="ABD558" s="31"/>
      <c r="ABE558" s="31"/>
      <c r="ABF558" s="31"/>
      <c r="ABG558" s="31"/>
      <c r="ABH558" s="31"/>
      <c r="ABI558" s="31"/>
      <c r="ABJ558" s="31"/>
      <c r="ABK558" s="31"/>
      <c r="ABL558" s="31"/>
      <c r="ABM558" s="31"/>
      <c r="ABN558" s="31"/>
      <c r="ABO558" s="31"/>
      <c r="ABP558" s="31"/>
      <c r="ABQ558" s="31"/>
      <c r="ABR558" s="31"/>
      <c r="ABS558" s="31"/>
      <c r="ABT558" s="31"/>
      <c r="ABU558" s="31"/>
      <c r="ABV558" s="31"/>
      <c r="ABW558" s="31"/>
      <c r="ABX558" s="31"/>
      <c r="ABY558" s="31"/>
      <c r="ABZ558" s="31"/>
      <c r="ACA558" s="31"/>
      <c r="ACB558" s="31"/>
      <c r="ACC558" s="31"/>
      <c r="ACD558" s="31"/>
      <c r="ACE558" s="31"/>
      <c r="ACF558" s="31"/>
      <c r="ACG558" s="31"/>
      <c r="ACH558" s="31"/>
      <c r="ACI558" s="31"/>
      <c r="ACJ558" s="31"/>
      <c r="ACK558" s="31"/>
      <c r="ACL558" s="31"/>
      <c r="ACM558" s="31"/>
      <c r="ACN558" s="31"/>
      <c r="ACO558" s="31"/>
      <c r="ACP558" s="31"/>
      <c r="ACQ558" s="31"/>
      <c r="ACR558" s="31"/>
      <c r="ACS558" s="31"/>
      <c r="ACT558" s="31"/>
      <c r="ACU558" s="31"/>
      <c r="ACV558" s="31"/>
      <c r="ACW558" s="31"/>
      <c r="ACX558" s="31"/>
      <c r="ACY558" s="31"/>
      <c r="ACZ558" s="31"/>
      <c r="ADA558" s="31"/>
      <c r="ADB558" s="31"/>
      <c r="ADC558" s="31"/>
      <c r="ADD558" s="31"/>
      <c r="ADE558" s="31"/>
      <c r="ADF558" s="31"/>
      <c r="ADG558" s="31"/>
      <c r="ADH558" s="31"/>
      <c r="ADI558" s="31"/>
      <c r="ADJ558" s="31"/>
      <c r="ADK558" s="31"/>
      <c r="ADL558" s="31"/>
      <c r="ADM558" s="31"/>
      <c r="ADN558" s="31"/>
      <c r="ADO558" s="31"/>
      <c r="ADP558" s="31"/>
      <c r="ADQ558" s="31"/>
      <c r="ADR558" s="31"/>
      <c r="ADS558" s="31"/>
      <c r="ADT558" s="31"/>
      <c r="ADU558" s="31"/>
      <c r="ADV558" s="31"/>
      <c r="ADW558" s="31"/>
      <c r="ADX558" s="31"/>
      <c r="ADY558" s="31"/>
      <c r="ADZ558" s="31"/>
      <c r="AEA558" s="31"/>
      <c r="AEB558" s="31"/>
      <c r="AEC558" s="31"/>
      <c r="AED558" s="31"/>
      <c r="AEE558" s="31"/>
      <c r="AEF558" s="31"/>
      <c r="AEG558" s="31"/>
      <c r="AEH558" s="31"/>
      <c r="AEI558" s="31"/>
      <c r="AEJ558" s="31"/>
      <c r="AEK558" s="31"/>
      <c r="AEL558" s="31"/>
      <c r="AEM558" s="31"/>
      <c r="AEN558" s="31"/>
      <c r="AEO558" s="31"/>
      <c r="AEP558" s="31"/>
      <c r="AEQ558" s="31"/>
      <c r="AER558" s="31"/>
      <c r="AES558" s="31"/>
      <c r="AET558" s="31"/>
      <c r="AEU558" s="31"/>
      <c r="AEV558" s="31"/>
      <c r="AEW558" s="31"/>
      <c r="AEX558" s="31"/>
      <c r="AEY558" s="31"/>
      <c r="AEZ558" s="31"/>
      <c r="AFA558" s="31"/>
      <c r="AFB558" s="31"/>
      <c r="AFC558" s="31"/>
      <c r="AFD558" s="31"/>
      <c r="AFE558" s="31"/>
      <c r="AFF558" s="31"/>
      <c r="AFG558" s="31"/>
      <c r="AFH558" s="31"/>
      <c r="AFI558" s="31"/>
      <c r="AFJ558" s="31"/>
      <c r="AFK558" s="31"/>
      <c r="AFL558" s="31"/>
      <c r="AFM558" s="31"/>
      <c r="AFN558" s="31"/>
      <c r="AFO558" s="31"/>
      <c r="AFP558" s="31"/>
      <c r="AFQ558" s="31"/>
      <c r="AFR558" s="31"/>
      <c r="AFS558" s="31"/>
      <c r="AFT558" s="31"/>
      <c r="AFU558" s="31"/>
      <c r="AFV558" s="31"/>
      <c r="AFW558" s="31"/>
      <c r="AFX558" s="31"/>
      <c r="AFY558" s="31"/>
      <c r="AFZ558" s="31"/>
      <c r="AGA558" s="31"/>
      <c r="AGB558" s="31"/>
      <c r="AGC558" s="31"/>
      <c r="AGD558" s="31"/>
      <c r="AGE558" s="31"/>
      <c r="AGF558" s="31"/>
      <c r="AGG558" s="31"/>
      <c r="AGH558" s="31"/>
      <c r="AGI558" s="31"/>
      <c r="AGJ558" s="31"/>
      <c r="AGK558" s="31"/>
      <c r="AGL558" s="31"/>
      <c r="AGM558" s="31"/>
      <c r="AGN558" s="31"/>
      <c r="AGO558" s="31"/>
      <c r="AGP558" s="31"/>
      <c r="AGQ558" s="31"/>
      <c r="AGR558" s="31"/>
      <c r="AGS558" s="31"/>
      <c r="AGT558" s="31"/>
      <c r="AGU558" s="31"/>
      <c r="AGV558" s="31"/>
      <c r="AGW558" s="31"/>
      <c r="AGX558" s="31"/>
      <c r="AGY558" s="31"/>
      <c r="AGZ558" s="31"/>
      <c r="AHA558" s="31"/>
      <c r="AHB558" s="31"/>
      <c r="AHC558" s="31"/>
      <c r="AHD558" s="31"/>
      <c r="AHE558" s="31"/>
      <c r="AHF558" s="31"/>
      <c r="AHG558" s="31"/>
      <c r="AHH558" s="31"/>
      <c r="AHI558" s="31"/>
      <c r="AHJ558" s="31"/>
      <c r="AHK558" s="31"/>
      <c r="AHL558" s="31"/>
      <c r="AHM558" s="31"/>
      <c r="AHN558" s="31"/>
      <c r="AHO558" s="31"/>
      <c r="AHP558" s="31"/>
      <c r="AHQ558" s="31"/>
      <c r="AHR558" s="31"/>
      <c r="AHS558" s="31"/>
      <c r="AHT558" s="31"/>
      <c r="AHU558" s="31"/>
      <c r="AHV558" s="31"/>
      <c r="AHW558" s="31"/>
      <c r="AHX558" s="31"/>
      <c r="AHY558" s="31"/>
      <c r="AHZ558" s="31"/>
      <c r="AIA558" s="31"/>
      <c r="AIB558" s="31"/>
      <c r="AIC558" s="31"/>
      <c r="AID558" s="31"/>
      <c r="AIE558" s="31"/>
      <c r="AIF558" s="31"/>
      <c r="AIG558" s="31"/>
      <c r="AIH558" s="31"/>
      <c r="AII558" s="31"/>
      <c r="AIJ558" s="31"/>
      <c r="AIK558" s="31"/>
      <c r="AIL558" s="31"/>
      <c r="AIM558" s="31"/>
      <c r="AIN558" s="31"/>
      <c r="AIO558" s="31"/>
      <c r="AIP558" s="31"/>
      <c r="AIQ558" s="31"/>
      <c r="AIR558" s="31"/>
      <c r="AIS558" s="31"/>
      <c r="AIT558" s="31"/>
      <c r="AIU558" s="31"/>
      <c r="AIV558" s="31"/>
      <c r="AIW558" s="31"/>
      <c r="AIX558" s="31"/>
      <c r="AIY558" s="31"/>
      <c r="AIZ558" s="31"/>
      <c r="AJA558" s="31"/>
      <c r="AJB558" s="31"/>
      <c r="AJC558" s="31"/>
      <c r="AJD558" s="31"/>
      <c r="AJE558" s="31"/>
      <c r="AJF558" s="31"/>
      <c r="AJG558" s="31"/>
      <c r="AJH558" s="31"/>
      <c r="AJI558" s="31"/>
      <c r="AJJ558" s="31"/>
      <c r="AJK558" s="31"/>
      <c r="AJL558" s="31"/>
      <c r="AJM558" s="31"/>
      <c r="AJN558" s="31"/>
      <c r="AJO558" s="31"/>
      <c r="AJP558" s="31"/>
      <c r="AJQ558" s="31"/>
      <c r="AJR558" s="31"/>
      <c r="AJS558" s="31"/>
      <c r="AJT558" s="31"/>
      <c r="AJU558" s="31"/>
      <c r="AJV558" s="31"/>
      <c r="AJW558" s="31"/>
      <c r="AJX558" s="31"/>
      <c r="AJY558" s="31"/>
      <c r="AJZ558" s="31"/>
      <c r="AKA558" s="31"/>
      <c r="AKB558" s="31"/>
      <c r="AKC558" s="31"/>
      <c r="AKD558" s="31"/>
      <c r="AKE558" s="31"/>
      <c r="AKF558" s="31"/>
      <c r="AKG558" s="31"/>
      <c r="AKH558" s="31"/>
      <c r="AKI558" s="31"/>
      <c r="AKJ558" s="31"/>
      <c r="AKK558" s="31"/>
      <c r="AKL558" s="31"/>
      <c r="AKM558" s="31"/>
      <c r="AKN558" s="31"/>
      <c r="AKO558" s="31"/>
      <c r="AKP558" s="31"/>
      <c r="AKQ558" s="31"/>
      <c r="AKR558" s="31"/>
      <c r="AKS558" s="31"/>
      <c r="AKT558" s="31"/>
      <c r="AKU558" s="31"/>
      <c r="AKV558" s="31"/>
      <c r="AKW558" s="31"/>
      <c r="AKX558" s="31"/>
      <c r="AKY558" s="31"/>
      <c r="AKZ558" s="31"/>
      <c r="ALA558" s="31"/>
      <c r="ALB558" s="31"/>
      <c r="ALC558" s="31"/>
      <c r="ALD558" s="31"/>
      <c r="ALE558" s="31"/>
      <c r="ALF558" s="31"/>
      <c r="ALG558" s="31"/>
      <c r="ALH558" s="31"/>
      <c r="ALI558" s="31"/>
      <c r="ALJ558" s="31"/>
      <c r="ALK558" s="31"/>
      <c r="ALL558" s="31"/>
      <c r="ALM558" s="31"/>
      <c r="ALN558" s="31"/>
      <c r="ALO558" s="31"/>
      <c r="ALP558" s="31"/>
      <c r="ALQ558" s="31"/>
      <c r="ALR558" s="31"/>
      <c r="ALS558" s="31"/>
      <c r="ALT558" s="31"/>
      <c r="ALU558" s="31"/>
      <c r="ALV558" s="31"/>
      <c r="ALW558" s="31"/>
      <c r="ALX558" s="31"/>
      <c r="ALY558" s="31"/>
      <c r="ALZ558" s="31"/>
      <c r="AMA558" s="31"/>
      <c r="AMB558" s="31"/>
      <c r="AMC558" s="31"/>
      <c r="AMD558" s="31"/>
      <c r="AME558" s="31"/>
      <c r="AMF558" s="31"/>
      <c r="AMG558" s="31"/>
      <c r="AMH558" s="31"/>
      <c r="AMI558" s="31"/>
      <c r="AMJ558" s="31"/>
      <c r="AMK558" s="31"/>
      <c r="AML558" s="31"/>
    </row>
    <row r="559" spans="1:1026" x14ac:dyDescent="0.35">
      <c r="A559" s="3" t="s">
        <v>1199</v>
      </c>
      <c r="B559" s="3" t="s">
        <v>796</v>
      </c>
      <c r="C559" s="3" t="s">
        <v>11</v>
      </c>
      <c r="D559" s="3" t="s">
        <v>1200</v>
      </c>
      <c r="E559" s="3" t="s">
        <v>28</v>
      </c>
      <c r="F559" s="3" t="s">
        <v>45</v>
      </c>
      <c r="G559" s="4" t="s">
        <v>30</v>
      </c>
      <c r="H559" s="4" t="s">
        <v>46</v>
      </c>
      <c r="I559" s="4"/>
      <c r="J559" s="4" t="s">
        <v>137</v>
      </c>
      <c r="K559" s="36"/>
      <c r="L559" s="36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  <c r="QN559" s="31"/>
      <c r="QO559" s="31"/>
      <c r="QP559" s="31"/>
      <c r="QQ559" s="31"/>
      <c r="QR559" s="31"/>
      <c r="QS559" s="31"/>
      <c r="QT559" s="31"/>
      <c r="QU559" s="31"/>
      <c r="QV559" s="31"/>
      <c r="QW559" s="31"/>
      <c r="QX559" s="31"/>
      <c r="QY559" s="31"/>
      <c r="QZ559" s="31"/>
      <c r="RA559" s="31"/>
      <c r="RB559" s="31"/>
      <c r="RC559" s="31"/>
      <c r="RD559" s="31"/>
      <c r="RE559" s="31"/>
      <c r="RF559" s="31"/>
      <c r="RG559" s="31"/>
      <c r="RH559" s="31"/>
      <c r="RI559" s="31"/>
      <c r="RJ559" s="31"/>
      <c r="RK559" s="31"/>
      <c r="RL559" s="31"/>
      <c r="RM559" s="31"/>
      <c r="RN559" s="31"/>
      <c r="RO559" s="31"/>
      <c r="RP559" s="31"/>
      <c r="RQ559" s="31"/>
      <c r="RR559" s="31"/>
      <c r="RS559" s="31"/>
      <c r="RT559" s="31"/>
      <c r="RU559" s="31"/>
      <c r="RV559" s="31"/>
      <c r="RW559" s="31"/>
      <c r="RX559" s="31"/>
      <c r="RY559" s="31"/>
      <c r="RZ559" s="31"/>
      <c r="SA559" s="31"/>
      <c r="SB559" s="31"/>
      <c r="SC559" s="31"/>
      <c r="SD559" s="31"/>
      <c r="SE559" s="31"/>
      <c r="SF559" s="31"/>
      <c r="SG559" s="31"/>
      <c r="SH559" s="31"/>
      <c r="SI559" s="31"/>
      <c r="SJ559" s="31"/>
      <c r="SK559" s="31"/>
      <c r="SL559" s="31"/>
      <c r="SM559" s="31"/>
      <c r="SN559" s="31"/>
      <c r="SO559" s="31"/>
      <c r="SP559" s="31"/>
      <c r="SQ559" s="31"/>
      <c r="SR559" s="31"/>
      <c r="SS559" s="31"/>
      <c r="ST559" s="31"/>
      <c r="SU559" s="31"/>
      <c r="SV559" s="31"/>
      <c r="SW559" s="31"/>
      <c r="SX559" s="31"/>
      <c r="SY559" s="31"/>
      <c r="SZ559" s="31"/>
      <c r="TA559" s="31"/>
      <c r="TB559" s="31"/>
      <c r="TC559" s="31"/>
      <c r="TD559" s="31"/>
      <c r="TE559" s="31"/>
      <c r="TF559" s="31"/>
      <c r="TG559" s="31"/>
      <c r="TH559" s="31"/>
      <c r="TI559" s="31"/>
      <c r="TJ559" s="31"/>
      <c r="TK559" s="31"/>
      <c r="TL559" s="31"/>
      <c r="TM559" s="31"/>
      <c r="TN559" s="31"/>
      <c r="TO559" s="31"/>
      <c r="TP559" s="31"/>
      <c r="TQ559" s="31"/>
      <c r="TR559" s="31"/>
      <c r="TS559" s="31"/>
      <c r="TT559" s="31"/>
      <c r="TU559" s="31"/>
      <c r="TV559" s="31"/>
      <c r="TW559" s="31"/>
      <c r="TX559" s="31"/>
      <c r="TY559" s="31"/>
      <c r="TZ559" s="31"/>
      <c r="UA559" s="31"/>
      <c r="UB559" s="31"/>
      <c r="UC559" s="31"/>
      <c r="UD559" s="31"/>
      <c r="UE559" s="31"/>
      <c r="UF559" s="31"/>
      <c r="UG559" s="31"/>
      <c r="UH559" s="31"/>
      <c r="UI559" s="31"/>
      <c r="UJ559" s="31"/>
      <c r="UK559" s="31"/>
      <c r="UL559" s="31"/>
      <c r="UM559" s="31"/>
      <c r="UN559" s="31"/>
      <c r="UO559" s="31"/>
      <c r="UP559" s="31"/>
      <c r="UQ559" s="31"/>
      <c r="UR559" s="31"/>
      <c r="US559" s="31"/>
      <c r="UT559" s="31"/>
      <c r="UU559" s="31"/>
      <c r="UV559" s="31"/>
      <c r="UW559" s="31"/>
      <c r="UX559" s="31"/>
      <c r="UY559" s="31"/>
      <c r="UZ559" s="31"/>
      <c r="VA559" s="31"/>
      <c r="VB559" s="31"/>
      <c r="VC559" s="31"/>
      <c r="VD559" s="31"/>
      <c r="VE559" s="31"/>
      <c r="VF559" s="31"/>
      <c r="VG559" s="31"/>
      <c r="VH559" s="31"/>
      <c r="VI559" s="31"/>
      <c r="VJ559" s="31"/>
      <c r="VK559" s="31"/>
      <c r="VL559" s="31"/>
      <c r="VM559" s="31"/>
      <c r="VN559" s="31"/>
      <c r="VO559" s="31"/>
      <c r="VP559" s="31"/>
      <c r="VQ559" s="31"/>
      <c r="VR559" s="31"/>
      <c r="VS559" s="31"/>
      <c r="VT559" s="31"/>
      <c r="VU559" s="31"/>
      <c r="VV559" s="31"/>
      <c r="VW559" s="31"/>
      <c r="VX559" s="31"/>
      <c r="VY559" s="31"/>
      <c r="VZ559" s="31"/>
      <c r="WA559" s="31"/>
      <c r="WB559" s="31"/>
      <c r="WC559" s="31"/>
      <c r="WD559" s="31"/>
      <c r="WE559" s="31"/>
      <c r="WF559" s="31"/>
      <c r="WG559" s="31"/>
      <c r="WH559" s="31"/>
      <c r="WI559" s="31"/>
      <c r="WJ559" s="31"/>
      <c r="WK559" s="31"/>
      <c r="WL559" s="31"/>
      <c r="WM559" s="31"/>
      <c r="WN559" s="31"/>
      <c r="WO559" s="31"/>
      <c r="WP559" s="31"/>
      <c r="WQ559" s="31"/>
      <c r="WR559" s="31"/>
      <c r="WS559" s="31"/>
      <c r="WT559" s="31"/>
      <c r="WU559" s="31"/>
      <c r="WV559" s="31"/>
      <c r="WW559" s="31"/>
      <c r="WX559" s="31"/>
      <c r="WY559" s="31"/>
      <c r="WZ559" s="31"/>
      <c r="XA559" s="31"/>
      <c r="XB559" s="31"/>
      <c r="XC559" s="31"/>
      <c r="XD559" s="31"/>
      <c r="XE559" s="31"/>
      <c r="XF559" s="31"/>
      <c r="XG559" s="31"/>
      <c r="XH559" s="31"/>
      <c r="XI559" s="31"/>
      <c r="XJ559" s="31"/>
      <c r="XK559" s="31"/>
      <c r="XL559" s="31"/>
      <c r="XM559" s="31"/>
      <c r="XN559" s="31"/>
      <c r="XO559" s="31"/>
      <c r="XP559" s="31"/>
      <c r="XQ559" s="31"/>
      <c r="XR559" s="31"/>
      <c r="XS559" s="31"/>
      <c r="XT559" s="31"/>
      <c r="XU559" s="31"/>
      <c r="XV559" s="31"/>
      <c r="XW559" s="31"/>
      <c r="XX559" s="31"/>
      <c r="XY559" s="31"/>
      <c r="XZ559" s="31"/>
      <c r="YA559" s="31"/>
      <c r="YB559" s="31"/>
      <c r="YC559" s="31"/>
      <c r="YD559" s="31"/>
      <c r="YE559" s="31"/>
      <c r="YF559" s="31"/>
      <c r="YG559" s="31"/>
      <c r="YH559" s="31"/>
      <c r="YI559" s="31"/>
      <c r="YJ559" s="31"/>
      <c r="YK559" s="31"/>
      <c r="YL559" s="31"/>
      <c r="YM559" s="31"/>
      <c r="YN559" s="31"/>
      <c r="YO559" s="31"/>
      <c r="YP559" s="31"/>
      <c r="YQ559" s="31"/>
      <c r="YR559" s="31"/>
      <c r="YS559" s="31"/>
      <c r="YT559" s="31"/>
      <c r="YU559" s="31"/>
      <c r="YV559" s="31"/>
      <c r="YW559" s="31"/>
      <c r="YX559" s="31"/>
      <c r="YY559" s="31"/>
      <c r="YZ559" s="31"/>
      <c r="ZA559" s="31"/>
      <c r="ZB559" s="31"/>
      <c r="ZC559" s="31"/>
      <c r="ZD559" s="31"/>
      <c r="ZE559" s="31"/>
      <c r="ZF559" s="31"/>
      <c r="ZG559" s="31"/>
      <c r="ZH559" s="31"/>
      <c r="ZI559" s="31"/>
      <c r="ZJ559" s="31"/>
      <c r="ZK559" s="31"/>
      <c r="ZL559" s="31"/>
      <c r="ZM559" s="31"/>
      <c r="ZN559" s="31"/>
      <c r="ZO559" s="31"/>
      <c r="ZP559" s="31"/>
      <c r="ZQ559" s="31"/>
      <c r="ZR559" s="31"/>
      <c r="ZS559" s="31"/>
      <c r="ZT559" s="31"/>
      <c r="ZU559" s="31"/>
      <c r="ZV559" s="31"/>
      <c r="ZW559" s="31"/>
      <c r="ZX559" s="31"/>
      <c r="ZY559" s="31"/>
      <c r="ZZ559" s="31"/>
      <c r="AAA559" s="31"/>
      <c r="AAB559" s="31"/>
      <c r="AAC559" s="31"/>
      <c r="AAD559" s="31"/>
      <c r="AAE559" s="31"/>
      <c r="AAF559" s="31"/>
      <c r="AAG559" s="31"/>
      <c r="AAH559" s="31"/>
      <c r="AAI559" s="31"/>
      <c r="AAJ559" s="31"/>
      <c r="AAK559" s="31"/>
      <c r="AAL559" s="31"/>
      <c r="AAM559" s="31"/>
      <c r="AAN559" s="31"/>
      <c r="AAO559" s="31"/>
      <c r="AAP559" s="31"/>
      <c r="AAQ559" s="31"/>
      <c r="AAR559" s="31"/>
      <c r="AAS559" s="31"/>
      <c r="AAT559" s="31"/>
      <c r="AAU559" s="31"/>
      <c r="AAV559" s="31"/>
      <c r="AAW559" s="31"/>
      <c r="AAX559" s="31"/>
      <c r="AAY559" s="31"/>
      <c r="AAZ559" s="31"/>
      <c r="ABA559" s="31"/>
      <c r="ABB559" s="31"/>
      <c r="ABC559" s="31"/>
      <c r="ABD559" s="31"/>
      <c r="ABE559" s="31"/>
      <c r="ABF559" s="31"/>
      <c r="ABG559" s="31"/>
      <c r="ABH559" s="31"/>
      <c r="ABI559" s="31"/>
      <c r="ABJ559" s="31"/>
      <c r="ABK559" s="31"/>
      <c r="ABL559" s="31"/>
      <c r="ABM559" s="31"/>
      <c r="ABN559" s="31"/>
      <c r="ABO559" s="31"/>
      <c r="ABP559" s="31"/>
      <c r="ABQ559" s="31"/>
      <c r="ABR559" s="31"/>
      <c r="ABS559" s="31"/>
      <c r="ABT559" s="31"/>
      <c r="ABU559" s="31"/>
      <c r="ABV559" s="31"/>
      <c r="ABW559" s="31"/>
      <c r="ABX559" s="31"/>
      <c r="ABY559" s="31"/>
      <c r="ABZ559" s="31"/>
      <c r="ACA559" s="31"/>
      <c r="ACB559" s="31"/>
      <c r="ACC559" s="31"/>
      <c r="ACD559" s="31"/>
      <c r="ACE559" s="31"/>
      <c r="ACF559" s="31"/>
      <c r="ACG559" s="31"/>
      <c r="ACH559" s="31"/>
      <c r="ACI559" s="31"/>
      <c r="ACJ559" s="31"/>
      <c r="ACK559" s="31"/>
      <c r="ACL559" s="31"/>
      <c r="ACM559" s="31"/>
      <c r="ACN559" s="31"/>
      <c r="ACO559" s="31"/>
      <c r="ACP559" s="31"/>
      <c r="ACQ559" s="31"/>
      <c r="ACR559" s="31"/>
      <c r="ACS559" s="31"/>
      <c r="ACT559" s="31"/>
      <c r="ACU559" s="31"/>
      <c r="ACV559" s="31"/>
      <c r="ACW559" s="31"/>
      <c r="ACX559" s="31"/>
      <c r="ACY559" s="31"/>
      <c r="ACZ559" s="31"/>
      <c r="ADA559" s="31"/>
      <c r="ADB559" s="31"/>
      <c r="ADC559" s="31"/>
      <c r="ADD559" s="31"/>
      <c r="ADE559" s="31"/>
      <c r="ADF559" s="31"/>
      <c r="ADG559" s="31"/>
      <c r="ADH559" s="31"/>
      <c r="ADI559" s="31"/>
      <c r="ADJ559" s="31"/>
      <c r="ADK559" s="31"/>
      <c r="ADL559" s="31"/>
      <c r="ADM559" s="31"/>
      <c r="ADN559" s="31"/>
      <c r="ADO559" s="31"/>
      <c r="ADP559" s="31"/>
      <c r="ADQ559" s="31"/>
      <c r="ADR559" s="31"/>
      <c r="ADS559" s="31"/>
      <c r="ADT559" s="31"/>
      <c r="ADU559" s="31"/>
      <c r="ADV559" s="31"/>
      <c r="ADW559" s="31"/>
      <c r="ADX559" s="31"/>
      <c r="ADY559" s="31"/>
      <c r="ADZ559" s="31"/>
      <c r="AEA559" s="31"/>
      <c r="AEB559" s="31"/>
      <c r="AEC559" s="31"/>
      <c r="AED559" s="31"/>
      <c r="AEE559" s="31"/>
      <c r="AEF559" s="31"/>
      <c r="AEG559" s="31"/>
      <c r="AEH559" s="31"/>
      <c r="AEI559" s="31"/>
      <c r="AEJ559" s="31"/>
      <c r="AEK559" s="31"/>
      <c r="AEL559" s="31"/>
      <c r="AEM559" s="31"/>
      <c r="AEN559" s="31"/>
      <c r="AEO559" s="31"/>
      <c r="AEP559" s="31"/>
      <c r="AEQ559" s="31"/>
      <c r="AER559" s="31"/>
      <c r="AES559" s="31"/>
      <c r="AET559" s="31"/>
      <c r="AEU559" s="31"/>
      <c r="AEV559" s="31"/>
      <c r="AEW559" s="31"/>
      <c r="AEX559" s="31"/>
      <c r="AEY559" s="31"/>
      <c r="AEZ559" s="31"/>
      <c r="AFA559" s="31"/>
      <c r="AFB559" s="31"/>
      <c r="AFC559" s="31"/>
      <c r="AFD559" s="31"/>
      <c r="AFE559" s="31"/>
      <c r="AFF559" s="31"/>
      <c r="AFG559" s="31"/>
      <c r="AFH559" s="31"/>
      <c r="AFI559" s="31"/>
      <c r="AFJ559" s="31"/>
      <c r="AFK559" s="31"/>
      <c r="AFL559" s="31"/>
      <c r="AFM559" s="31"/>
      <c r="AFN559" s="31"/>
      <c r="AFO559" s="31"/>
      <c r="AFP559" s="31"/>
      <c r="AFQ559" s="31"/>
      <c r="AFR559" s="31"/>
      <c r="AFS559" s="31"/>
      <c r="AFT559" s="31"/>
      <c r="AFU559" s="31"/>
      <c r="AFV559" s="31"/>
      <c r="AFW559" s="31"/>
      <c r="AFX559" s="31"/>
      <c r="AFY559" s="31"/>
      <c r="AFZ559" s="31"/>
      <c r="AGA559" s="31"/>
      <c r="AGB559" s="31"/>
      <c r="AGC559" s="31"/>
      <c r="AGD559" s="31"/>
      <c r="AGE559" s="31"/>
      <c r="AGF559" s="31"/>
      <c r="AGG559" s="31"/>
      <c r="AGH559" s="31"/>
      <c r="AGI559" s="31"/>
      <c r="AGJ559" s="31"/>
      <c r="AGK559" s="31"/>
      <c r="AGL559" s="31"/>
      <c r="AGM559" s="31"/>
      <c r="AGN559" s="31"/>
      <c r="AGO559" s="31"/>
      <c r="AGP559" s="31"/>
      <c r="AGQ559" s="31"/>
      <c r="AGR559" s="31"/>
      <c r="AGS559" s="31"/>
      <c r="AGT559" s="31"/>
      <c r="AGU559" s="31"/>
      <c r="AGV559" s="31"/>
      <c r="AGW559" s="31"/>
      <c r="AGX559" s="31"/>
      <c r="AGY559" s="31"/>
      <c r="AGZ559" s="31"/>
      <c r="AHA559" s="31"/>
      <c r="AHB559" s="31"/>
      <c r="AHC559" s="31"/>
      <c r="AHD559" s="31"/>
      <c r="AHE559" s="31"/>
      <c r="AHF559" s="31"/>
      <c r="AHG559" s="31"/>
      <c r="AHH559" s="31"/>
      <c r="AHI559" s="31"/>
      <c r="AHJ559" s="31"/>
      <c r="AHK559" s="31"/>
      <c r="AHL559" s="31"/>
      <c r="AHM559" s="31"/>
      <c r="AHN559" s="31"/>
      <c r="AHO559" s="31"/>
      <c r="AHP559" s="31"/>
      <c r="AHQ559" s="31"/>
      <c r="AHR559" s="31"/>
      <c r="AHS559" s="31"/>
      <c r="AHT559" s="31"/>
      <c r="AHU559" s="31"/>
      <c r="AHV559" s="31"/>
      <c r="AHW559" s="31"/>
      <c r="AHX559" s="31"/>
      <c r="AHY559" s="31"/>
      <c r="AHZ559" s="31"/>
      <c r="AIA559" s="31"/>
      <c r="AIB559" s="31"/>
      <c r="AIC559" s="31"/>
      <c r="AID559" s="31"/>
      <c r="AIE559" s="31"/>
      <c r="AIF559" s="31"/>
      <c r="AIG559" s="31"/>
      <c r="AIH559" s="31"/>
      <c r="AII559" s="31"/>
      <c r="AIJ559" s="31"/>
      <c r="AIK559" s="31"/>
      <c r="AIL559" s="31"/>
      <c r="AIM559" s="31"/>
      <c r="AIN559" s="31"/>
      <c r="AIO559" s="31"/>
      <c r="AIP559" s="31"/>
      <c r="AIQ559" s="31"/>
      <c r="AIR559" s="31"/>
      <c r="AIS559" s="31"/>
      <c r="AIT559" s="31"/>
      <c r="AIU559" s="31"/>
      <c r="AIV559" s="31"/>
      <c r="AIW559" s="31"/>
      <c r="AIX559" s="31"/>
      <c r="AIY559" s="31"/>
      <c r="AIZ559" s="31"/>
      <c r="AJA559" s="31"/>
      <c r="AJB559" s="31"/>
      <c r="AJC559" s="31"/>
      <c r="AJD559" s="31"/>
      <c r="AJE559" s="31"/>
      <c r="AJF559" s="31"/>
      <c r="AJG559" s="31"/>
      <c r="AJH559" s="31"/>
      <c r="AJI559" s="31"/>
      <c r="AJJ559" s="31"/>
      <c r="AJK559" s="31"/>
      <c r="AJL559" s="31"/>
      <c r="AJM559" s="31"/>
      <c r="AJN559" s="31"/>
      <c r="AJO559" s="31"/>
      <c r="AJP559" s="31"/>
      <c r="AJQ559" s="31"/>
      <c r="AJR559" s="31"/>
      <c r="AJS559" s="31"/>
      <c r="AJT559" s="31"/>
      <c r="AJU559" s="31"/>
      <c r="AJV559" s="31"/>
      <c r="AJW559" s="31"/>
      <c r="AJX559" s="31"/>
      <c r="AJY559" s="31"/>
      <c r="AJZ559" s="31"/>
      <c r="AKA559" s="31"/>
      <c r="AKB559" s="31"/>
      <c r="AKC559" s="31"/>
      <c r="AKD559" s="31"/>
      <c r="AKE559" s="31"/>
      <c r="AKF559" s="31"/>
      <c r="AKG559" s="31"/>
      <c r="AKH559" s="31"/>
      <c r="AKI559" s="31"/>
      <c r="AKJ559" s="31"/>
      <c r="AKK559" s="31"/>
      <c r="AKL559" s="31"/>
      <c r="AKM559" s="31"/>
      <c r="AKN559" s="31"/>
      <c r="AKO559" s="31"/>
      <c r="AKP559" s="31"/>
      <c r="AKQ559" s="31"/>
      <c r="AKR559" s="31"/>
      <c r="AKS559" s="31"/>
      <c r="AKT559" s="31"/>
      <c r="AKU559" s="31"/>
      <c r="AKV559" s="31"/>
      <c r="AKW559" s="31"/>
      <c r="AKX559" s="31"/>
      <c r="AKY559" s="31"/>
      <c r="AKZ559" s="31"/>
      <c r="ALA559" s="31"/>
      <c r="ALB559" s="31"/>
      <c r="ALC559" s="31"/>
      <c r="ALD559" s="31"/>
      <c r="ALE559" s="31"/>
      <c r="ALF559" s="31"/>
      <c r="ALG559" s="31"/>
      <c r="ALH559" s="31"/>
      <c r="ALI559" s="31"/>
      <c r="ALJ559" s="31"/>
      <c r="ALK559" s="31"/>
      <c r="ALL559" s="31"/>
      <c r="ALM559" s="31"/>
      <c r="ALN559" s="31"/>
      <c r="ALO559" s="31"/>
      <c r="ALP559" s="31"/>
      <c r="ALQ559" s="31"/>
      <c r="ALR559" s="31"/>
      <c r="ALS559" s="31"/>
      <c r="ALT559" s="31"/>
      <c r="ALU559" s="31"/>
      <c r="ALV559" s="31"/>
      <c r="ALW559" s="31"/>
      <c r="ALX559" s="31"/>
      <c r="ALY559" s="31"/>
      <c r="ALZ559" s="31"/>
      <c r="AMA559" s="31"/>
      <c r="AMB559" s="31"/>
      <c r="AMC559" s="31"/>
      <c r="AMD559" s="31"/>
      <c r="AME559" s="31"/>
      <c r="AMF559" s="31"/>
      <c r="AMG559" s="31"/>
      <c r="AMH559" s="31"/>
      <c r="AMI559" s="31"/>
      <c r="AMJ559" s="31"/>
      <c r="AMK559" s="31"/>
      <c r="AML559" s="31"/>
    </row>
    <row r="560" spans="1:1026" x14ac:dyDescent="0.35">
      <c r="A560" s="38" t="s">
        <v>1201</v>
      </c>
      <c r="B560" s="38" t="s">
        <v>261</v>
      </c>
      <c r="C560" s="38" t="s">
        <v>11</v>
      </c>
      <c r="D560" s="38" t="s">
        <v>1202</v>
      </c>
      <c r="E560" s="38" t="s">
        <v>57</v>
      </c>
      <c r="F560" s="38" t="s">
        <v>66</v>
      </c>
      <c r="G560" s="39">
        <v>2011</v>
      </c>
      <c r="H560" s="39" t="s">
        <v>15</v>
      </c>
      <c r="I560" s="39"/>
      <c r="J560" s="39" t="s">
        <v>40</v>
      </c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  <c r="AMK560" s="29"/>
    </row>
    <row r="561" spans="1:1025" x14ac:dyDescent="0.35">
      <c r="A561" s="3" t="s">
        <v>1738</v>
      </c>
      <c r="B561" s="3" t="s">
        <v>38</v>
      </c>
      <c r="C561" s="3"/>
      <c r="D561" s="3" t="s">
        <v>883</v>
      </c>
      <c r="E561" s="3" t="s">
        <v>62</v>
      </c>
      <c r="F561" s="38" t="s">
        <v>66</v>
      </c>
      <c r="G561" s="39">
        <v>2018</v>
      </c>
      <c r="H561" s="39" t="s">
        <v>15</v>
      </c>
      <c r="I561" s="39"/>
      <c r="J561" s="39" t="s">
        <v>1683</v>
      </c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  <c r="AMK561" s="29"/>
    </row>
    <row r="562" spans="1:1025" x14ac:dyDescent="0.35">
      <c r="A562" s="40" t="s">
        <v>1214</v>
      </c>
      <c r="B562" s="40" t="s">
        <v>87</v>
      </c>
      <c r="C562" s="40"/>
      <c r="D562" s="40" t="s">
        <v>187</v>
      </c>
      <c r="E562" s="38" t="s">
        <v>13</v>
      </c>
      <c r="F562" s="40" t="s">
        <v>20</v>
      </c>
      <c r="G562" s="40">
        <v>2014</v>
      </c>
      <c r="H562" s="40" t="s">
        <v>21</v>
      </c>
      <c r="I562" s="40"/>
      <c r="J562" s="40" t="s">
        <v>1683</v>
      </c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  <c r="AMK562" s="29"/>
    </row>
    <row r="563" spans="1:1025" x14ac:dyDescent="0.35">
      <c r="A563" s="40" t="s">
        <v>1730</v>
      </c>
      <c r="B563" s="40" t="s">
        <v>143</v>
      </c>
      <c r="C563" s="40"/>
      <c r="D563" s="40" t="s">
        <v>114</v>
      </c>
      <c r="E563" s="38" t="s">
        <v>1731</v>
      </c>
      <c r="F563" s="40" t="s">
        <v>20</v>
      </c>
      <c r="G563" s="40">
        <v>2017</v>
      </c>
      <c r="H563" s="40" t="s">
        <v>1732</v>
      </c>
      <c r="I563" s="34"/>
      <c r="J563" s="34" t="s">
        <v>216</v>
      </c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  <c r="AMK563" s="29"/>
    </row>
    <row r="564" spans="1:1025" x14ac:dyDescent="0.35">
      <c r="A564" s="3" t="s">
        <v>1215</v>
      </c>
      <c r="B564" s="3" t="s">
        <v>1216</v>
      </c>
      <c r="C564" s="3"/>
      <c r="D564" s="3" t="s">
        <v>1217</v>
      </c>
      <c r="E564" s="3" t="s">
        <v>44</v>
      </c>
      <c r="F564" s="3" t="s">
        <v>35</v>
      </c>
      <c r="G564" s="4">
        <v>2005</v>
      </c>
      <c r="H564" s="4" t="s">
        <v>15</v>
      </c>
      <c r="I564" s="4"/>
      <c r="J564" s="4" t="s">
        <v>40</v>
      </c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  <c r="AMK564" s="29"/>
    </row>
    <row r="565" spans="1:1025" x14ac:dyDescent="0.35">
      <c r="A565" s="39" t="s">
        <v>1218</v>
      </c>
      <c r="B565" s="39" t="s">
        <v>951</v>
      </c>
      <c r="C565" s="39" t="s">
        <v>119</v>
      </c>
      <c r="D565" s="39" t="s">
        <v>136</v>
      </c>
      <c r="E565" s="38" t="s">
        <v>44</v>
      </c>
      <c r="F565" s="38" t="s">
        <v>66</v>
      </c>
      <c r="G565" s="39">
        <v>2013</v>
      </c>
      <c r="H565" s="39" t="s">
        <v>15</v>
      </c>
      <c r="I565" s="34"/>
      <c r="J565" s="34" t="s">
        <v>1858</v>
      </c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  <c r="AMK565" s="29"/>
    </row>
    <row r="566" spans="1:1025" x14ac:dyDescent="0.35">
      <c r="A566" s="39" t="s">
        <v>1218</v>
      </c>
      <c r="B566" s="39" t="s">
        <v>26</v>
      </c>
      <c r="C566" s="38"/>
      <c r="D566" s="39" t="s">
        <v>1016</v>
      </c>
      <c r="E566" s="38" t="s">
        <v>44</v>
      </c>
      <c r="F566" s="40" t="s">
        <v>20</v>
      </c>
      <c r="G566" s="38">
        <v>2013</v>
      </c>
      <c r="H566" s="40" t="s">
        <v>21</v>
      </c>
      <c r="I566" s="40"/>
      <c r="J566" s="40" t="s">
        <v>137</v>
      </c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  <c r="AMK566" s="29"/>
    </row>
    <row r="567" spans="1:1025" x14ac:dyDescent="0.35">
      <c r="A567" s="38" t="s">
        <v>1221</v>
      </c>
      <c r="B567" s="38" t="s">
        <v>26</v>
      </c>
      <c r="C567" s="38"/>
      <c r="D567" s="38" t="s">
        <v>617</v>
      </c>
      <c r="E567" s="38" t="s">
        <v>13</v>
      </c>
      <c r="F567" s="38" t="s">
        <v>20</v>
      </c>
      <c r="G567" s="38">
        <v>2012</v>
      </c>
      <c r="H567" s="38" t="s">
        <v>21</v>
      </c>
      <c r="I567" s="39"/>
      <c r="J567" s="39" t="s">
        <v>137</v>
      </c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  <c r="AMK567" s="29"/>
    </row>
    <row r="568" spans="1:1025" x14ac:dyDescent="0.35">
      <c r="A568" s="34" t="s">
        <v>1671</v>
      </c>
      <c r="B568" s="34" t="s">
        <v>171</v>
      </c>
      <c r="C568" s="34" t="s">
        <v>190</v>
      </c>
      <c r="D568" s="34" t="s">
        <v>213</v>
      </c>
      <c r="E568" s="34" t="s">
        <v>57</v>
      </c>
      <c r="F568" s="34" t="s">
        <v>20</v>
      </c>
      <c r="G568" s="34">
        <v>2017</v>
      </c>
      <c r="H568" s="34" t="s">
        <v>21</v>
      </c>
      <c r="I568" s="34"/>
      <c r="J568" s="34" t="s">
        <v>1683</v>
      </c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  <c r="AMK568" s="29"/>
    </row>
    <row r="569" spans="1:1025" x14ac:dyDescent="0.35">
      <c r="A569" s="40" t="s">
        <v>1223</v>
      </c>
      <c r="B569" s="40" t="s">
        <v>261</v>
      </c>
      <c r="C569" s="40" t="s">
        <v>419</v>
      </c>
      <c r="D569" s="40" t="s">
        <v>213</v>
      </c>
      <c r="E569" s="38" t="s">
        <v>57</v>
      </c>
      <c r="F569" s="40" t="s">
        <v>20</v>
      </c>
      <c r="G569" s="40">
        <v>2014</v>
      </c>
      <c r="H569" s="40" t="s">
        <v>21</v>
      </c>
      <c r="I569" s="40"/>
      <c r="J569" s="40" t="s">
        <v>36</v>
      </c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  <c r="AMK569" s="29"/>
    </row>
    <row r="570" spans="1:1025" x14ac:dyDescent="0.35">
      <c r="A570" s="3" t="s">
        <v>1227</v>
      </c>
      <c r="B570" s="3" t="s">
        <v>261</v>
      </c>
      <c r="C570" s="3" t="s">
        <v>11</v>
      </c>
      <c r="D570" s="3"/>
      <c r="E570" s="3"/>
      <c r="F570" s="3"/>
      <c r="G570" s="3"/>
      <c r="H570" s="3"/>
      <c r="I570" s="3" t="s">
        <v>1753</v>
      </c>
      <c r="J570" s="39" t="s">
        <v>1858</v>
      </c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  <c r="AMK570" s="29"/>
    </row>
    <row r="571" spans="1:1025" x14ac:dyDescent="0.35">
      <c r="A571" s="3" t="s">
        <v>1849</v>
      </c>
      <c r="B571" s="3" t="s">
        <v>212</v>
      </c>
      <c r="C571" s="3"/>
      <c r="D571" s="3"/>
      <c r="E571" s="3"/>
      <c r="F571" s="3"/>
      <c r="G571" s="3"/>
      <c r="H571" s="3"/>
      <c r="I571" s="3" t="s">
        <v>1753</v>
      </c>
      <c r="J571" s="38" t="s">
        <v>1858</v>
      </c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  <c r="AMK571" s="29"/>
    </row>
    <row r="572" spans="1:1025" x14ac:dyDescent="0.35">
      <c r="A572" s="3" t="s">
        <v>1782</v>
      </c>
      <c r="B572" s="3" t="s">
        <v>64</v>
      </c>
      <c r="C572" s="3" t="s">
        <v>186</v>
      </c>
      <c r="D572" s="3"/>
      <c r="E572" s="3"/>
      <c r="F572" s="3"/>
      <c r="G572" s="3"/>
      <c r="H572" s="3"/>
      <c r="I572" s="3" t="s">
        <v>1753</v>
      </c>
      <c r="J572" s="38" t="s">
        <v>1857</v>
      </c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  <c r="AMK572" s="29"/>
    </row>
    <row r="573" spans="1:1025" x14ac:dyDescent="0.35">
      <c r="A573" s="34" t="s">
        <v>1231</v>
      </c>
      <c r="B573" s="34" t="s">
        <v>38</v>
      </c>
      <c r="C573" s="34"/>
      <c r="D573" s="34" t="s">
        <v>309</v>
      </c>
      <c r="E573" s="34" t="s">
        <v>44</v>
      </c>
      <c r="F573" s="34" t="s">
        <v>20</v>
      </c>
      <c r="G573" s="34">
        <v>2017</v>
      </c>
      <c r="H573" s="34" t="s">
        <v>21</v>
      </c>
      <c r="I573" s="34"/>
      <c r="J573" s="40" t="s">
        <v>1766</v>
      </c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  <c r="AMK573" s="29"/>
    </row>
    <row r="574" spans="1:1025" x14ac:dyDescent="0.35">
      <c r="A574" s="41" t="s">
        <v>1233</v>
      </c>
      <c r="B574" s="40" t="s">
        <v>1100</v>
      </c>
      <c r="C574" s="40" t="s">
        <v>186</v>
      </c>
      <c r="D574" s="40" t="s">
        <v>65</v>
      </c>
      <c r="E574" s="38" t="s">
        <v>51</v>
      </c>
      <c r="F574" s="40" t="s">
        <v>20</v>
      </c>
      <c r="G574" s="38">
        <v>2012</v>
      </c>
      <c r="H574" s="40" t="s">
        <v>21</v>
      </c>
      <c r="I574" s="39"/>
      <c r="J574" s="39" t="s">
        <v>137</v>
      </c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  <c r="AMK574" s="29"/>
    </row>
    <row r="575" spans="1:1025" x14ac:dyDescent="0.35">
      <c r="A575" s="38" t="s">
        <v>1236</v>
      </c>
      <c r="B575" s="38" t="s">
        <v>18</v>
      </c>
      <c r="C575" s="38" t="s">
        <v>11</v>
      </c>
      <c r="D575" s="38" t="s">
        <v>102</v>
      </c>
      <c r="E575" s="38" t="s">
        <v>62</v>
      </c>
      <c r="F575" s="38" t="s">
        <v>66</v>
      </c>
      <c r="G575" s="38">
        <v>2015</v>
      </c>
      <c r="H575" s="38" t="s">
        <v>15</v>
      </c>
      <c r="I575" s="39"/>
      <c r="J575" s="39" t="s">
        <v>40</v>
      </c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  <c r="AMK575" s="29"/>
    </row>
    <row r="576" spans="1:1025" x14ac:dyDescent="0.35">
      <c r="A576" s="3" t="s">
        <v>1237</v>
      </c>
      <c r="B576" s="3" t="s">
        <v>1238</v>
      </c>
      <c r="C576" s="3"/>
      <c r="D576" s="8" t="s">
        <v>106</v>
      </c>
      <c r="E576" s="3" t="s">
        <v>44</v>
      </c>
      <c r="F576" s="3" t="s">
        <v>105</v>
      </c>
      <c r="G576" s="4">
        <v>1991</v>
      </c>
      <c r="H576" s="3" t="s">
        <v>15</v>
      </c>
      <c r="I576" s="4"/>
      <c r="J576" s="4" t="s">
        <v>1746</v>
      </c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  <c r="AMK576" s="29"/>
    </row>
    <row r="577" spans="1:1025" x14ac:dyDescent="0.35">
      <c r="A577" s="51" t="s">
        <v>1616</v>
      </c>
      <c r="B577" s="51" t="s">
        <v>171</v>
      </c>
      <c r="C577" s="51"/>
      <c r="D577" s="52" t="s">
        <v>1239</v>
      </c>
      <c r="E577" s="51" t="s">
        <v>44</v>
      </c>
      <c r="F577" s="51" t="s">
        <v>66</v>
      </c>
      <c r="G577" s="51">
        <v>2016</v>
      </c>
      <c r="H577" s="51" t="s">
        <v>15</v>
      </c>
      <c r="I577" s="51"/>
      <c r="J577" s="40" t="s">
        <v>1766</v>
      </c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</row>
    <row r="578" spans="1:1025" x14ac:dyDescent="0.35">
      <c r="A578" s="51" t="s">
        <v>1825</v>
      </c>
      <c r="B578" s="51" t="s">
        <v>341</v>
      </c>
      <c r="C578" s="51"/>
      <c r="D578" s="52"/>
      <c r="E578" s="51"/>
      <c r="F578" s="51"/>
      <c r="G578" s="51"/>
      <c r="H578" s="51"/>
      <c r="I578" s="51" t="s">
        <v>1753</v>
      </c>
      <c r="J578" s="38" t="s">
        <v>1857</v>
      </c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  <c r="AMK578" s="29"/>
    </row>
    <row r="579" spans="1:1025" x14ac:dyDescent="0.35">
      <c r="A579" s="51" t="s">
        <v>1855</v>
      </c>
      <c r="B579" s="51" t="s">
        <v>60</v>
      </c>
      <c r="C579" s="51"/>
      <c r="D579" s="52"/>
      <c r="E579" s="51"/>
      <c r="F579" s="51"/>
      <c r="G579" s="51"/>
      <c r="H579" s="51"/>
      <c r="I579" s="51" t="s">
        <v>1753</v>
      </c>
      <c r="J579" s="38" t="s">
        <v>1857</v>
      </c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  <c r="AMK579" s="29"/>
    </row>
    <row r="580" spans="1:1025" x14ac:dyDescent="0.35">
      <c r="A580" s="40" t="s">
        <v>1248</v>
      </c>
      <c r="B580" s="40" t="s">
        <v>42</v>
      </c>
      <c r="C580" s="40"/>
      <c r="D580" s="40" t="s">
        <v>179</v>
      </c>
      <c r="E580" s="38" t="s">
        <v>57</v>
      </c>
      <c r="F580" s="40" t="s">
        <v>20</v>
      </c>
      <c r="G580" s="40">
        <v>2014</v>
      </c>
      <c r="H580" s="40" t="s">
        <v>21</v>
      </c>
      <c r="I580" s="40"/>
      <c r="J580" s="40" t="s">
        <v>36</v>
      </c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  <c r="AMK580" s="29"/>
    </row>
    <row r="581" spans="1:1025" x14ac:dyDescent="0.35">
      <c r="A581" s="34" t="s">
        <v>1705</v>
      </c>
      <c r="B581" s="34" t="s">
        <v>212</v>
      </c>
      <c r="C581" s="34"/>
      <c r="D581" s="34" t="s">
        <v>1710</v>
      </c>
      <c r="E581" s="34" t="s">
        <v>1711</v>
      </c>
      <c r="F581" s="34" t="s">
        <v>20</v>
      </c>
      <c r="G581" s="34">
        <v>2017</v>
      </c>
      <c r="H581" s="34" t="s">
        <v>21</v>
      </c>
      <c r="I581" s="39"/>
      <c r="J581" s="39" t="s">
        <v>216</v>
      </c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  <c r="AMK581" s="29"/>
    </row>
    <row r="582" spans="1:1025" x14ac:dyDescent="0.35">
      <c r="A582" s="51" t="s">
        <v>1254</v>
      </c>
      <c r="B582" s="51" t="s">
        <v>133</v>
      </c>
      <c r="C582" s="51"/>
      <c r="D582" s="52" t="s">
        <v>1226</v>
      </c>
      <c r="E582" s="51" t="s">
        <v>34</v>
      </c>
      <c r="F582" s="51" t="s">
        <v>66</v>
      </c>
      <c r="G582" s="51">
        <v>2016</v>
      </c>
      <c r="H582" s="51" t="s">
        <v>15</v>
      </c>
      <c r="I582" s="51"/>
      <c r="J582" s="51" t="s">
        <v>1683</v>
      </c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  <c r="AMK582" s="29"/>
    </row>
    <row r="583" spans="1:1025" x14ac:dyDescent="0.35">
      <c r="A583" s="34" t="s">
        <v>1672</v>
      </c>
      <c r="B583" s="34" t="s">
        <v>71</v>
      </c>
      <c r="C583" s="34"/>
      <c r="D583" s="34" t="s">
        <v>474</v>
      </c>
      <c r="E583" s="34" t="s">
        <v>57</v>
      </c>
      <c r="F583" s="34" t="s">
        <v>20</v>
      </c>
      <c r="G583" s="34">
        <v>2017</v>
      </c>
      <c r="H583" s="34" t="s">
        <v>21</v>
      </c>
      <c r="I583" s="34"/>
      <c r="J583" s="34" t="s">
        <v>1683</v>
      </c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  <c r="AMK583" s="29"/>
    </row>
    <row r="584" spans="1:1025" x14ac:dyDescent="0.35">
      <c r="A584" s="39" t="s">
        <v>1262</v>
      </c>
      <c r="B584" s="39" t="s">
        <v>87</v>
      </c>
      <c r="C584" s="38"/>
      <c r="D584" s="39" t="s">
        <v>331</v>
      </c>
      <c r="E584" s="38" t="s">
        <v>44</v>
      </c>
      <c r="F584" s="38" t="s">
        <v>707</v>
      </c>
      <c r="G584" s="38">
        <v>2013</v>
      </c>
      <c r="H584" s="40" t="s">
        <v>21</v>
      </c>
      <c r="I584" s="40"/>
      <c r="J584" s="40" t="s">
        <v>137</v>
      </c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  <c r="AMK584" s="29"/>
    </row>
    <row r="585" spans="1:1025" x14ac:dyDescent="0.35">
      <c r="A585" s="39" t="s">
        <v>1263</v>
      </c>
      <c r="B585" s="39" t="s">
        <v>133</v>
      </c>
      <c r="C585" s="38"/>
      <c r="D585" s="39" t="s">
        <v>228</v>
      </c>
      <c r="E585" s="38" t="s">
        <v>51</v>
      </c>
      <c r="F585" s="38" t="s">
        <v>20</v>
      </c>
      <c r="G585" s="38">
        <v>2015</v>
      </c>
      <c r="H585" s="38" t="s">
        <v>21</v>
      </c>
      <c r="I585" s="39"/>
      <c r="J585" s="39" t="s">
        <v>40</v>
      </c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  <c r="AMK585" s="29"/>
    </row>
    <row r="586" spans="1:1025" x14ac:dyDescent="0.35">
      <c r="A586" s="38" t="s">
        <v>1264</v>
      </c>
      <c r="B586" s="38" t="s">
        <v>71</v>
      </c>
      <c r="C586" s="38"/>
      <c r="D586" s="38" t="s">
        <v>894</v>
      </c>
      <c r="E586" s="38" t="s">
        <v>57</v>
      </c>
      <c r="F586" s="38" t="s">
        <v>66</v>
      </c>
      <c r="G586" s="39">
        <v>2009</v>
      </c>
      <c r="H586" s="39" t="s">
        <v>15</v>
      </c>
      <c r="I586" s="39"/>
      <c r="J586" s="39" t="s">
        <v>1683</v>
      </c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  <c r="AMK586" s="29"/>
    </row>
    <row r="587" spans="1:1025" x14ac:dyDescent="0.35">
      <c r="A587" s="39" t="s">
        <v>1265</v>
      </c>
      <c r="B587" s="39" t="s">
        <v>64</v>
      </c>
      <c r="C587" s="38"/>
      <c r="D587" s="39" t="s">
        <v>1266</v>
      </c>
      <c r="E587" s="38" t="s">
        <v>62</v>
      </c>
      <c r="F587" s="38" t="s">
        <v>66</v>
      </c>
      <c r="G587" s="38">
        <v>2015</v>
      </c>
      <c r="H587" s="38" t="s">
        <v>15</v>
      </c>
      <c r="I587" s="39"/>
      <c r="J587" s="39" t="s">
        <v>216</v>
      </c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  <c r="AMK587" s="29"/>
    </row>
    <row r="588" spans="1:1025" x14ac:dyDescent="0.35">
      <c r="A588" s="38" t="s">
        <v>1265</v>
      </c>
      <c r="B588" s="38" t="s">
        <v>26</v>
      </c>
      <c r="C588" s="38"/>
      <c r="D588" s="38" t="s">
        <v>1266</v>
      </c>
      <c r="E588" s="38" t="s">
        <v>62</v>
      </c>
      <c r="F588" s="38" t="s">
        <v>20</v>
      </c>
      <c r="G588" s="38">
        <v>2016</v>
      </c>
      <c r="H588" s="38" t="s">
        <v>21</v>
      </c>
      <c r="I588" s="38"/>
      <c r="J588" s="38" t="s">
        <v>36</v>
      </c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  <c r="AMK588" s="29"/>
    </row>
    <row r="589" spans="1:1025" x14ac:dyDescent="0.35">
      <c r="A589" s="34" t="s">
        <v>1267</v>
      </c>
      <c r="B589" s="34" t="s">
        <v>87</v>
      </c>
      <c r="C589" s="34"/>
      <c r="D589" s="35" t="s">
        <v>1268</v>
      </c>
      <c r="E589" s="34" t="s">
        <v>13</v>
      </c>
      <c r="F589" s="34" t="s">
        <v>20</v>
      </c>
      <c r="G589" s="34">
        <v>2016</v>
      </c>
      <c r="H589" s="34" t="s">
        <v>21</v>
      </c>
      <c r="I589" s="34"/>
      <c r="J589" s="34" t="s">
        <v>36</v>
      </c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  <c r="AMK589" s="29"/>
    </row>
    <row r="590" spans="1:1025" x14ac:dyDescent="0.35">
      <c r="A590" s="40" t="s">
        <v>1269</v>
      </c>
      <c r="B590" s="40" t="s">
        <v>60</v>
      </c>
      <c r="C590" s="40"/>
      <c r="D590" s="40" t="s">
        <v>704</v>
      </c>
      <c r="E590" s="39" t="s">
        <v>28</v>
      </c>
      <c r="F590" s="40" t="s">
        <v>20</v>
      </c>
      <c r="G590" s="40">
        <v>2014</v>
      </c>
      <c r="H590" s="40" t="s">
        <v>21</v>
      </c>
      <c r="I590" s="40"/>
      <c r="J590" s="40" t="s">
        <v>36</v>
      </c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  <c r="AMK590" s="29"/>
    </row>
    <row r="591" spans="1:1025" x14ac:dyDescent="0.35">
      <c r="A591" s="3" t="s">
        <v>1270</v>
      </c>
      <c r="B591" s="3" t="s">
        <v>1172</v>
      </c>
      <c r="C591" s="3"/>
      <c r="D591" s="3" t="s">
        <v>302</v>
      </c>
      <c r="E591" s="3" t="s">
        <v>57</v>
      </c>
      <c r="F591" s="3" t="s">
        <v>35</v>
      </c>
      <c r="G591" s="4">
        <v>2001</v>
      </c>
      <c r="H591" s="4" t="s">
        <v>15</v>
      </c>
      <c r="I591" s="4"/>
      <c r="J591" s="4" t="s">
        <v>137</v>
      </c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  <c r="AMK591" s="29"/>
    </row>
    <row r="592" spans="1:1025" x14ac:dyDescent="0.35">
      <c r="A592" s="38" t="s">
        <v>1814</v>
      </c>
      <c r="B592" s="38" t="s">
        <v>38</v>
      </c>
      <c r="C592" s="38"/>
      <c r="D592" s="39"/>
      <c r="E592" s="38"/>
      <c r="F592" s="38"/>
      <c r="G592" s="39"/>
      <c r="H592" s="39"/>
      <c r="I592" s="39" t="s">
        <v>1751</v>
      </c>
      <c r="J592" s="38" t="s">
        <v>1766</v>
      </c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  <c r="AMK592" s="29"/>
    </row>
    <row r="593" spans="1:1025" x14ac:dyDescent="0.35">
      <c r="A593" s="38" t="s">
        <v>1272</v>
      </c>
      <c r="B593" s="38" t="s">
        <v>26</v>
      </c>
      <c r="C593" s="38"/>
      <c r="D593" s="38" t="s">
        <v>675</v>
      </c>
      <c r="E593" s="38" t="s">
        <v>62</v>
      </c>
      <c r="F593" s="38" t="s">
        <v>20</v>
      </c>
      <c r="G593" s="38">
        <v>2012</v>
      </c>
      <c r="H593" s="38" t="s">
        <v>21</v>
      </c>
      <c r="I593" s="53"/>
      <c r="J593" s="53" t="s">
        <v>36</v>
      </c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  <c r="AMK593" s="29"/>
    </row>
    <row r="594" spans="1:1025" x14ac:dyDescent="0.35">
      <c r="A594" s="40" t="s">
        <v>1275</v>
      </c>
      <c r="B594" s="40" t="s">
        <v>71</v>
      </c>
      <c r="C594" s="40"/>
      <c r="D594" s="40" t="s">
        <v>1276</v>
      </c>
      <c r="E594" s="38" t="s">
        <v>57</v>
      </c>
      <c r="F594" s="40" t="s">
        <v>20</v>
      </c>
      <c r="G594" s="40">
        <v>2014</v>
      </c>
      <c r="H594" s="40" t="s">
        <v>21</v>
      </c>
      <c r="I594" s="40"/>
      <c r="J594" s="40" t="s">
        <v>137</v>
      </c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  <c r="AMK594" s="29"/>
    </row>
    <row r="595" spans="1:1025" x14ac:dyDescent="0.35">
      <c r="A595" s="54" t="s">
        <v>1634</v>
      </c>
      <c r="B595" s="54" t="s">
        <v>133</v>
      </c>
      <c r="C595" s="54"/>
      <c r="D595" s="53" t="s">
        <v>205</v>
      </c>
      <c r="E595" s="53" t="s">
        <v>13</v>
      </c>
      <c r="F595" s="54" t="s">
        <v>66</v>
      </c>
      <c r="G595" s="53">
        <v>2016</v>
      </c>
      <c r="H595" s="53" t="s">
        <v>1644</v>
      </c>
      <c r="I595" s="53"/>
      <c r="J595" s="53" t="s">
        <v>1746</v>
      </c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  <c r="AMK595" s="29"/>
    </row>
    <row r="596" spans="1:1025" x14ac:dyDescent="0.35">
      <c r="A596" s="34" t="s">
        <v>1649</v>
      </c>
      <c r="B596" s="34" t="s">
        <v>341</v>
      </c>
      <c r="C596" s="34"/>
      <c r="D596" s="34" t="s">
        <v>30</v>
      </c>
      <c r="E596" s="34" t="s">
        <v>51</v>
      </c>
      <c r="F596" s="34" t="s">
        <v>20</v>
      </c>
      <c r="G596" s="34">
        <v>2017</v>
      </c>
      <c r="H596" s="34" t="s">
        <v>21</v>
      </c>
      <c r="I596" s="34"/>
      <c r="J596" s="34" t="s">
        <v>1683</v>
      </c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  <c r="AMK596" s="29"/>
    </row>
    <row r="597" spans="1:1025" x14ac:dyDescent="0.35">
      <c r="A597" s="34" t="s">
        <v>1636</v>
      </c>
      <c r="B597" s="34" t="s">
        <v>947</v>
      </c>
      <c r="C597" s="34"/>
      <c r="D597" s="34"/>
      <c r="E597" s="34"/>
      <c r="F597" s="34"/>
      <c r="G597" s="34"/>
      <c r="H597" s="34" t="s">
        <v>1644</v>
      </c>
      <c r="I597" s="34"/>
      <c r="J597" s="39" t="s">
        <v>1746</v>
      </c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  <c r="AMK597" s="29"/>
    </row>
    <row r="598" spans="1:1025" x14ac:dyDescent="0.35">
      <c r="A598" s="54" t="s">
        <v>1636</v>
      </c>
      <c r="B598" s="54" t="s">
        <v>60</v>
      </c>
      <c r="C598" s="54"/>
      <c r="D598" s="53" t="s">
        <v>173</v>
      </c>
      <c r="E598" s="51" t="s">
        <v>44</v>
      </c>
      <c r="F598" s="54" t="s">
        <v>66</v>
      </c>
      <c r="G598" s="53">
        <v>2016</v>
      </c>
      <c r="H598" s="53" t="s">
        <v>1644</v>
      </c>
      <c r="I598" s="53"/>
      <c r="J598" s="53" t="s">
        <v>36</v>
      </c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  <c r="AMK598" s="29"/>
    </row>
    <row r="599" spans="1:1025" x14ac:dyDescent="0.35">
      <c r="A599" s="39" t="s">
        <v>1282</v>
      </c>
      <c r="B599" s="39" t="s">
        <v>78</v>
      </c>
      <c r="C599" s="38"/>
      <c r="D599" s="39" t="s">
        <v>484</v>
      </c>
      <c r="E599" s="38" t="s">
        <v>44</v>
      </c>
      <c r="F599" s="38" t="s">
        <v>66</v>
      </c>
      <c r="G599" s="38">
        <v>2018</v>
      </c>
      <c r="H599" s="38" t="s">
        <v>15</v>
      </c>
      <c r="I599" s="39"/>
      <c r="J599" s="39" t="s">
        <v>1683</v>
      </c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  <c r="AMK599" s="29"/>
    </row>
    <row r="600" spans="1:1025" x14ac:dyDescent="0.35">
      <c r="A600" s="38" t="s">
        <v>1283</v>
      </c>
      <c r="B600" s="38" t="s">
        <v>261</v>
      </c>
      <c r="C600" s="38" t="s">
        <v>1284</v>
      </c>
      <c r="D600" s="38" t="s">
        <v>1008</v>
      </c>
      <c r="E600" s="38" t="s">
        <v>51</v>
      </c>
      <c r="F600" s="38" t="s">
        <v>35</v>
      </c>
      <c r="G600" s="39">
        <v>2007</v>
      </c>
      <c r="H600" s="39" t="s">
        <v>15</v>
      </c>
      <c r="I600" s="4"/>
      <c r="J600" s="4" t="s">
        <v>1683</v>
      </c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  <c r="AMK600" s="29"/>
    </row>
    <row r="601" spans="1:1025" x14ac:dyDescent="0.35">
      <c r="A601" s="38" t="s">
        <v>1288</v>
      </c>
      <c r="B601" s="38" t="s">
        <v>1289</v>
      </c>
      <c r="C601" s="38"/>
      <c r="D601" s="38" t="s">
        <v>837</v>
      </c>
      <c r="E601" s="38" t="s">
        <v>51</v>
      </c>
      <c r="F601" s="38" t="s">
        <v>35</v>
      </c>
      <c r="G601" s="39">
        <v>2004</v>
      </c>
      <c r="H601" s="39" t="s">
        <v>15</v>
      </c>
      <c r="I601" s="39"/>
      <c r="J601" s="39" t="s">
        <v>1683</v>
      </c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  <c r="AMK601" s="29"/>
    </row>
    <row r="602" spans="1:1025" x14ac:dyDescent="0.35">
      <c r="A602" s="38" t="s">
        <v>1290</v>
      </c>
      <c r="B602" s="38" t="s">
        <v>1291</v>
      </c>
      <c r="C602" s="38"/>
      <c r="D602" s="38" t="s">
        <v>1292</v>
      </c>
      <c r="E602" s="38" t="s">
        <v>51</v>
      </c>
      <c r="F602" s="38" t="s">
        <v>45</v>
      </c>
      <c r="G602" s="39" t="s">
        <v>30</v>
      </c>
      <c r="H602" s="39" t="s">
        <v>46</v>
      </c>
      <c r="I602" s="39"/>
      <c r="J602" s="39" t="s">
        <v>1746</v>
      </c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  <c r="AMK602" s="29"/>
    </row>
    <row r="603" spans="1:1025" x14ac:dyDescent="0.35">
      <c r="A603" s="38" t="s">
        <v>1293</v>
      </c>
      <c r="B603" s="38" t="s">
        <v>133</v>
      </c>
      <c r="C603" s="38"/>
      <c r="D603" s="38" t="s">
        <v>196</v>
      </c>
      <c r="E603" s="38" t="s">
        <v>51</v>
      </c>
      <c r="F603" s="38" t="s">
        <v>105</v>
      </c>
      <c r="G603" s="39">
        <v>1996</v>
      </c>
      <c r="H603" s="39" t="s">
        <v>15</v>
      </c>
      <c r="I603" s="4"/>
      <c r="J603" s="4" t="s">
        <v>1683</v>
      </c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  <c r="AMK603" s="29"/>
    </row>
    <row r="604" spans="1:1025" x14ac:dyDescent="0.35">
      <c r="A604" s="34" t="s">
        <v>1661</v>
      </c>
      <c r="B604" s="34" t="s">
        <v>60</v>
      </c>
      <c r="C604" s="34"/>
      <c r="D604" s="34" t="s">
        <v>1685</v>
      </c>
      <c r="E604" s="34" t="s">
        <v>57</v>
      </c>
      <c r="F604" s="34" t="s">
        <v>20</v>
      </c>
      <c r="G604" s="34">
        <v>2017</v>
      </c>
      <c r="H604" s="34" t="s">
        <v>21</v>
      </c>
      <c r="I604" s="34"/>
      <c r="J604" s="34" t="s">
        <v>1683</v>
      </c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  <c r="AMK604" s="29"/>
    </row>
    <row r="605" spans="1:1025" x14ac:dyDescent="0.35">
      <c r="A605" s="34" t="s">
        <v>1661</v>
      </c>
      <c r="B605" s="34" t="s">
        <v>261</v>
      </c>
      <c r="C605" s="34"/>
      <c r="D605" s="34" t="s">
        <v>1685</v>
      </c>
      <c r="E605" s="34" t="s">
        <v>57</v>
      </c>
      <c r="F605" s="34" t="s">
        <v>20</v>
      </c>
      <c r="G605" s="34">
        <v>2017</v>
      </c>
      <c r="H605" s="34" t="s">
        <v>21</v>
      </c>
      <c r="I605" s="34"/>
      <c r="J605" s="34" t="s">
        <v>1683</v>
      </c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  <c r="AMK605" s="29"/>
    </row>
    <row r="606" spans="1:1025" x14ac:dyDescent="0.35">
      <c r="A606" s="40" t="s">
        <v>1298</v>
      </c>
      <c r="B606" s="40" t="s">
        <v>78</v>
      </c>
      <c r="C606" s="40"/>
      <c r="D606" s="40" t="s">
        <v>187</v>
      </c>
      <c r="E606" s="38" t="s">
        <v>13</v>
      </c>
      <c r="F606" s="40" t="s">
        <v>20</v>
      </c>
      <c r="G606" s="40">
        <v>2014</v>
      </c>
      <c r="H606" s="40" t="s">
        <v>21</v>
      </c>
      <c r="I606" s="40"/>
      <c r="J606" s="40" t="s">
        <v>137</v>
      </c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  <c r="AMK606" s="29"/>
    </row>
    <row r="607" spans="1:1025" x14ac:dyDescent="0.35">
      <c r="A607" s="39" t="s">
        <v>1300</v>
      </c>
      <c r="B607" s="39" t="s">
        <v>60</v>
      </c>
      <c r="C607" s="39"/>
      <c r="D607" s="39" t="s">
        <v>259</v>
      </c>
      <c r="E607" s="38" t="s">
        <v>13</v>
      </c>
      <c r="F607" s="38" t="s">
        <v>20</v>
      </c>
      <c r="G607" s="39">
        <v>2010</v>
      </c>
      <c r="H607" s="39" t="s">
        <v>21</v>
      </c>
      <c r="I607" s="39"/>
      <c r="J607" s="39" t="s">
        <v>1683</v>
      </c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  <c r="AMK607" s="29"/>
    </row>
    <row r="608" spans="1:1025" x14ac:dyDescent="0.35">
      <c r="A608" s="39" t="s">
        <v>1301</v>
      </c>
      <c r="B608" s="39" t="s">
        <v>189</v>
      </c>
      <c r="C608" s="38"/>
      <c r="D608" s="39" t="s">
        <v>1302</v>
      </c>
      <c r="E608" s="39" t="s">
        <v>44</v>
      </c>
      <c r="F608" s="40" t="s">
        <v>20</v>
      </c>
      <c r="G608" s="38">
        <v>2013</v>
      </c>
      <c r="H608" s="40" t="s">
        <v>21</v>
      </c>
      <c r="I608" s="40"/>
      <c r="J608" s="40" t="s">
        <v>36</v>
      </c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  <c r="AMK608" s="29"/>
    </row>
    <row r="609" spans="1:1025" x14ac:dyDescent="0.35">
      <c r="A609" s="40" t="s">
        <v>1303</v>
      </c>
      <c r="B609" s="40" t="s">
        <v>87</v>
      </c>
      <c r="C609" s="40"/>
      <c r="D609" s="40" t="s">
        <v>888</v>
      </c>
      <c r="E609" s="38" t="s">
        <v>34</v>
      </c>
      <c r="F609" s="40" t="s">
        <v>20</v>
      </c>
      <c r="G609" s="40">
        <v>2014</v>
      </c>
      <c r="H609" s="40" t="s">
        <v>21</v>
      </c>
      <c r="I609" s="40"/>
      <c r="J609" s="40" t="s">
        <v>137</v>
      </c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  <c r="AMK609" s="29"/>
    </row>
    <row r="610" spans="1:1025" x14ac:dyDescent="0.35">
      <c r="A610" s="62" t="s">
        <v>1303</v>
      </c>
      <c r="B610" s="62" t="s">
        <v>71</v>
      </c>
      <c r="C610" s="62"/>
      <c r="D610" s="58" t="s">
        <v>1382</v>
      </c>
      <c r="E610" s="35" t="s">
        <v>34</v>
      </c>
      <c r="F610" s="53" t="s">
        <v>20</v>
      </c>
      <c r="G610" s="53">
        <v>2017</v>
      </c>
      <c r="H610" s="53" t="s">
        <v>21</v>
      </c>
      <c r="I610" s="53"/>
      <c r="J610" s="53" t="s">
        <v>1683</v>
      </c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  <c r="AMK610" s="29"/>
    </row>
    <row r="611" spans="1:1025" x14ac:dyDescent="0.35">
      <c r="A611" s="39" t="s">
        <v>1764</v>
      </c>
      <c r="B611" s="38" t="s">
        <v>947</v>
      </c>
      <c r="C611" s="38"/>
      <c r="D611" s="40"/>
      <c r="E611" s="38"/>
      <c r="F611" s="40"/>
      <c r="G611" s="38"/>
      <c r="H611" s="40" t="s">
        <v>15</v>
      </c>
      <c r="I611" s="4"/>
      <c r="J611" s="34" t="s">
        <v>1817</v>
      </c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  <c r="AMK611" s="29"/>
    </row>
    <row r="612" spans="1:1025" x14ac:dyDescent="0.35">
      <c r="A612" s="38" t="s">
        <v>1306</v>
      </c>
      <c r="B612" s="38" t="s">
        <v>171</v>
      </c>
      <c r="C612" s="38"/>
      <c r="D612" s="49" t="s">
        <v>221</v>
      </c>
      <c r="E612" s="38" t="s">
        <v>57</v>
      </c>
      <c r="F612" s="38" t="s">
        <v>20</v>
      </c>
      <c r="G612" s="39">
        <v>2010</v>
      </c>
      <c r="H612" s="38" t="s">
        <v>21</v>
      </c>
      <c r="I612" s="39"/>
      <c r="J612" s="39" t="s">
        <v>137</v>
      </c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  <c r="AMK612" s="29"/>
    </row>
    <row r="613" spans="1:1025" x14ac:dyDescent="0.35">
      <c r="A613" s="3" t="s">
        <v>1306</v>
      </c>
      <c r="B613" s="3" t="s">
        <v>212</v>
      </c>
      <c r="C613" s="3"/>
      <c r="D613" s="3" t="s">
        <v>106</v>
      </c>
      <c r="E613" s="3" t="s">
        <v>44</v>
      </c>
      <c r="F613" s="3" t="s">
        <v>105</v>
      </c>
      <c r="G613" s="3">
        <v>1992</v>
      </c>
      <c r="H613" s="3" t="s">
        <v>15</v>
      </c>
      <c r="I613" s="4"/>
      <c r="J613" s="4" t="s">
        <v>1746</v>
      </c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  <c r="AMK613" s="29"/>
    </row>
    <row r="614" spans="1:1025" x14ac:dyDescent="0.35">
      <c r="A614" s="47" t="s">
        <v>1306</v>
      </c>
      <c r="B614" s="47" t="s">
        <v>341</v>
      </c>
      <c r="C614" s="38"/>
      <c r="D614" s="47" t="s">
        <v>222</v>
      </c>
      <c r="E614" s="38" t="s">
        <v>57</v>
      </c>
      <c r="F614" s="38" t="s">
        <v>66</v>
      </c>
      <c r="G614" s="38">
        <v>2015</v>
      </c>
      <c r="H614" s="38" t="s">
        <v>15</v>
      </c>
      <c r="I614" s="39"/>
      <c r="J614" s="39" t="s">
        <v>1746</v>
      </c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  <c r="AMK614" s="29"/>
    </row>
    <row r="615" spans="1:1025" x14ac:dyDescent="0.35">
      <c r="A615" s="38" t="s">
        <v>1306</v>
      </c>
      <c r="B615" s="38" t="s">
        <v>42</v>
      </c>
      <c r="C615" s="38"/>
      <c r="D615" s="39" t="s">
        <v>498</v>
      </c>
      <c r="E615" s="38" t="s">
        <v>13</v>
      </c>
      <c r="F615" s="40" t="s">
        <v>20</v>
      </c>
      <c r="G615" s="38">
        <v>2013</v>
      </c>
      <c r="H615" s="40" t="s">
        <v>21</v>
      </c>
      <c r="I615" s="40"/>
      <c r="J615" s="40" t="s">
        <v>1683</v>
      </c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  <c r="AMK615" s="29"/>
    </row>
    <row r="616" spans="1:1025" x14ac:dyDescent="0.35">
      <c r="A616" s="38" t="s">
        <v>1745</v>
      </c>
      <c r="B616" s="38" t="s">
        <v>131</v>
      </c>
      <c r="C616" s="38"/>
      <c r="D616" s="39" t="s">
        <v>498</v>
      </c>
      <c r="E616" s="38" t="s">
        <v>13</v>
      </c>
      <c r="F616" s="40" t="s">
        <v>20</v>
      </c>
      <c r="G616" s="38">
        <v>2013</v>
      </c>
      <c r="H616" s="40" t="s">
        <v>21</v>
      </c>
      <c r="I616" s="40"/>
      <c r="J616" s="40" t="s">
        <v>1683</v>
      </c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  <c r="AMK616" s="29"/>
    </row>
    <row r="617" spans="1:1025" x14ac:dyDescent="0.35">
      <c r="A617" s="38" t="s">
        <v>1826</v>
      </c>
      <c r="B617" s="38" t="s">
        <v>78</v>
      </c>
      <c r="C617" s="38"/>
      <c r="D617" s="39"/>
      <c r="E617" s="38"/>
      <c r="F617" s="40"/>
      <c r="G617" s="38"/>
      <c r="H617" s="40"/>
      <c r="I617" s="40" t="s">
        <v>1753</v>
      </c>
      <c r="J617" s="38" t="s">
        <v>1857</v>
      </c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  <c r="AMK617" s="29"/>
    </row>
    <row r="618" spans="1:1025" x14ac:dyDescent="0.35">
      <c r="A618" s="38" t="s">
        <v>1827</v>
      </c>
      <c r="B618" s="38" t="s">
        <v>64</v>
      </c>
      <c r="C618" s="38"/>
      <c r="D618" s="39"/>
      <c r="E618" s="38"/>
      <c r="F618" s="40"/>
      <c r="G618" s="38"/>
      <c r="H618" s="40"/>
      <c r="I618" s="40" t="s">
        <v>1753</v>
      </c>
      <c r="J618" s="38" t="s">
        <v>1857</v>
      </c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  <c r="AMK618" s="29"/>
    </row>
    <row r="619" spans="1:1025" x14ac:dyDescent="0.35">
      <c r="A619" s="38" t="s">
        <v>1311</v>
      </c>
      <c r="B619" s="38" t="s">
        <v>18</v>
      </c>
      <c r="C619" s="38"/>
      <c r="D619" s="39" t="s">
        <v>56</v>
      </c>
      <c r="E619" s="38" t="s">
        <v>57</v>
      </c>
      <c r="F619" s="38" t="s">
        <v>20</v>
      </c>
      <c r="G619" s="39">
        <v>2010</v>
      </c>
      <c r="H619" s="38" t="s">
        <v>21</v>
      </c>
      <c r="I619" s="39"/>
      <c r="J619" s="39" t="s">
        <v>137</v>
      </c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  <c r="AMK619" s="29"/>
    </row>
    <row r="620" spans="1:1025" x14ac:dyDescent="0.35">
      <c r="A620" s="39" t="s">
        <v>1316</v>
      </c>
      <c r="B620" s="39" t="s">
        <v>212</v>
      </c>
      <c r="C620" s="38"/>
      <c r="D620" s="38" t="s">
        <v>704</v>
      </c>
      <c r="E620" s="39" t="s">
        <v>28</v>
      </c>
      <c r="F620" s="38" t="s">
        <v>20</v>
      </c>
      <c r="G620" s="39">
        <v>2010</v>
      </c>
      <c r="H620" s="38" t="s">
        <v>21</v>
      </c>
      <c r="I620" s="39"/>
      <c r="J620" s="39" t="s">
        <v>137</v>
      </c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  <c r="AMK620" s="29"/>
    </row>
    <row r="621" spans="1:1025" x14ac:dyDescent="0.35">
      <c r="A621" s="38" t="s">
        <v>1319</v>
      </c>
      <c r="B621" s="38" t="s">
        <v>71</v>
      </c>
      <c r="C621" s="38"/>
      <c r="D621" s="39" t="s">
        <v>873</v>
      </c>
      <c r="E621" s="38" t="s">
        <v>51</v>
      </c>
      <c r="F621" s="38" t="s">
        <v>20</v>
      </c>
      <c r="G621" s="38">
        <v>2015</v>
      </c>
      <c r="H621" s="38" t="s">
        <v>21</v>
      </c>
      <c r="I621" s="39"/>
      <c r="J621" s="39" t="s">
        <v>216</v>
      </c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  <c r="AMK621" s="29"/>
    </row>
    <row r="622" spans="1:1025" x14ac:dyDescent="0.35">
      <c r="A622" s="34" t="s">
        <v>1321</v>
      </c>
      <c r="B622" s="34" t="s">
        <v>261</v>
      </c>
      <c r="C622" s="34"/>
      <c r="D622" s="35" t="s">
        <v>1322</v>
      </c>
      <c r="E622" s="34" t="s">
        <v>28</v>
      </c>
      <c r="F622" s="34" t="s">
        <v>20</v>
      </c>
      <c r="G622" s="34">
        <v>2016</v>
      </c>
      <c r="H622" s="34" t="s">
        <v>21</v>
      </c>
      <c r="I622" s="34"/>
      <c r="J622" s="34" t="s">
        <v>36</v>
      </c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  <c r="AMK622" s="29"/>
    </row>
    <row r="623" spans="1:1025" x14ac:dyDescent="0.35">
      <c r="A623" s="40" t="s">
        <v>1324</v>
      </c>
      <c r="B623" s="40" t="s">
        <v>341</v>
      </c>
      <c r="C623" s="40"/>
      <c r="D623" s="40" t="s">
        <v>145</v>
      </c>
      <c r="E623" s="38" t="s">
        <v>28</v>
      </c>
      <c r="F623" s="40" t="s">
        <v>20</v>
      </c>
      <c r="G623" s="40">
        <v>2014</v>
      </c>
      <c r="H623" s="40" t="s">
        <v>21</v>
      </c>
      <c r="I623" s="40"/>
      <c r="J623" s="40" t="s">
        <v>36</v>
      </c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  <c r="AMK623" s="29"/>
    </row>
    <row r="624" spans="1:1025" x14ac:dyDescent="0.35">
      <c r="A624" s="38" t="s">
        <v>1326</v>
      </c>
      <c r="B624" s="38" t="s">
        <v>87</v>
      </c>
      <c r="C624" s="38"/>
      <c r="D624" s="39" t="s">
        <v>139</v>
      </c>
      <c r="E624" s="38" t="s">
        <v>44</v>
      </c>
      <c r="F624" s="38" t="s">
        <v>89</v>
      </c>
      <c r="G624" s="39">
        <v>2013</v>
      </c>
      <c r="H624" s="39" t="s">
        <v>46</v>
      </c>
      <c r="I624" s="39"/>
      <c r="J624" s="39" t="s">
        <v>1817</v>
      </c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  <c r="AMK624" s="29"/>
    </row>
    <row r="625" spans="1:1025" x14ac:dyDescent="0.35">
      <c r="A625" s="40" t="s">
        <v>1327</v>
      </c>
      <c r="B625" s="40" t="s">
        <v>78</v>
      </c>
      <c r="C625" s="40"/>
      <c r="D625" s="40" t="s">
        <v>179</v>
      </c>
      <c r="E625" s="38" t="s">
        <v>57</v>
      </c>
      <c r="F625" s="40" t="s">
        <v>20</v>
      </c>
      <c r="G625" s="40">
        <v>2014</v>
      </c>
      <c r="H625" s="40" t="s">
        <v>21</v>
      </c>
      <c r="I625" s="40"/>
      <c r="J625" s="40" t="s">
        <v>36</v>
      </c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  <c r="AMK625" s="29"/>
    </row>
    <row r="626" spans="1:1025" x14ac:dyDescent="0.35">
      <c r="A626" s="62" t="s">
        <v>1715</v>
      </c>
      <c r="B626" s="62" t="s">
        <v>38</v>
      </c>
      <c r="C626" s="65"/>
      <c r="D626" s="58" t="s">
        <v>1718</v>
      </c>
      <c r="E626" s="35" t="s">
        <v>34</v>
      </c>
      <c r="F626" s="53" t="s">
        <v>20</v>
      </c>
      <c r="G626" s="53">
        <v>2017</v>
      </c>
      <c r="H626" s="53" t="s">
        <v>21</v>
      </c>
      <c r="I626" s="53"/>
      <c r="J626" s="53" t="s">
        <v>1683</v>
      </c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  <c r="AMK626" s="29"/>
    </row>
    <row r="627" spans="1:1025" x14ac:dyDescent="0.35">
      <c r="A627" s="60" t="s">
        <v>1716</v>
      </c>
      <c r="B627" s="60" t="s">
        <v>341</v>
      </c>
      <c r="C627" s="59"/>
      <c r="D627" s="58" t="s">
        <v>1718</v>
      </c>
      <c r="E627" s="35" t="s">
        <v>34</v>
      </c>
      <c r="F627" s="53" t="s">
        <v>20</v>
      </c>
      <c r="G627" s="53">
        <v>2017</v>
      </c>
      <c r="H627" s="53" t="s">
        <v>21</v>
      </c>
      <c r="I627" s="53"/>
      <c r="J627" s="53" t="s">
        <v>1683</v>
      </c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31" t="s">
        <v>1451</v>
      </c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  <c r="AMK627" s="29"/>
    </row>
    <row r="628" spans="1:1025" x14ac:dyDescent="0.35">
      <c r="A628" s="51" t="s">
        <v>1328</v>
      </c>
      <c r="B628" s="51" t="s">
        <v>26</v>
      </c>
      <c r="C628" s="51"/>
      <c r="D628" s="52" t="s">
        <v>114</v>
      </c>
      <c r="E628" s="51" t="s">
        <v>44</v>
      </c>
      <c r="F628" s="51" t="s">
        <v>66</v>
      </c>
      <c r="G628" s="51">
        <v>2016</v>
      </c>
      <c r="H628" s="51" t="s">
        <v>15</v>
      </c>
      <c r="I628" s="51"/>
      <c r="J628" s="51" t="s">
        <v>36</v>
      </c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  <c r="AMK628" s="29"/>
    </row>
    <row r="629" spans="1:1025" x14ac:dyDescent="0.35">
      <c r="A629" s="40" t="s">
        <v>1329</v>
      </c>
      <c r="B629" s="40" t="s">
        <v>71</v>
      </c>
      <c r="C629" s="40" t="s">
        <v>11</v>
      </c>
      <c r="D629" s="40" t="s">
        <v>68</v>
      </c>
      <c r="E629" s="38" t="s">
        <v>13</v>
      </c>
      <c r="F629" s="40" t="s">
        <v>20</v>
      </c>
      <c r="G629" s="40">
        <v>2014</v>
      </c>
      <c r="H629" s="40" t="s">
        <v>21</v>
      </c>
      <c r="I629" s="40"/>
      <c r="J629" s="40" t="s">
        <v>137</v>
      </c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  <c r="AMK629" s="29"/>
    </row>
    <row r="630" spans="1:1025" x14ac:dyDescent="0.35">
      <c r="A630" s="38" t="s">
        <v>1331</v>
      </c>
      <c r="B630" s="38" t="s">
        <v>133</v>
      </c>
      <c r="C630" s="38"/>
      <c r="D630" s="38" t="s">
        <v>617</v>
      </c>
      <c r="E630" s="38" t="s">
        <v>13</v>
      </c>
      <c r="F630" s="38" t="s">
        <v>20</v>
      </c>
      <c r="G630" s="38">
        <v>2012</v>
      </c>
      <c r="H630" s="38" t="s">
        <v>21</v>
      </c>
      <c r="I630" s="39"/>
      <c r="J630" s="39" t="s">
        <v>137</v>
      </c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  <c r="AMK630" s="29"/>
    </row>
    <row r="631" spans="1:1025" x14ac:dyDescent="0.35">
      <c r="A631" s="38" t="s">
        <v>1828</v>
      </c>
      <c r="B631" s="38" t="s">
        <v>38</v>
      </c>
      <c r="C631" s="38"/>
      <c r="D631" s="38"/>
      <c r="E631" s="38"/>
      <c r="F631" s="38"/>
      <c r="G631" s="38"/>
      <c r="H631" s="38"/>
      <c r="I631" s="39" t="s">
        <v>1753</v>
      </c>
      <c r="J631" s="38" t="s">
        <v>1857</v>
      </c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  <c r="AMK631" s="29"/>
    </row>
    <row r="632" spans="1:1025" x14ac:dyDescent="0.35">
      <c r="A632" s="38" t="s">
        <v>1334</v>
      </c>
      <c r="B632" s="38" t="s">
        <v>42</v>
      </c>
      <c r="C632" s="38"/>
      <c r="D632" s="38" t="s">
        <v>1335</v>
      </c>
      <c r="E632" s="38" t="s">
        <v>57</v>
      </c>
      <c r="F632" s="39" t="s">
        <v>66</v>
      </c>
      <c r="G632" s="39">
        <v>2009</v>
      </c>
      <c r="H632" s="39" t="s">
        <v>15</v>
      </c>
      <c r="I632" s="39"/>
      <c r="J632" s="39" t="s">
        <v>216</v>
      </c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  <c r="AMK632" s="29"/>
    </row>
    <row r="633" spans="1:1025" x14ac:dyDescent="0.35">
      <c r="A633" s="38" t="s">
        <v>1850</v>
      </c>
      <c r="B633" s="38" t="s">
        <v>261</v>
      </c>
      <c r="C633" s="38"/>
      <c r="D633" s="38"/>
      <c r="E633" s="38"/>
      <c r="F633" s="39"/>
      <c r="G633" s="39"/>
      <c r="H633" s="39"/>
      <c r="I633" s="39" t="s">
        <v>1753</v>
      </c>
      <c r="J633" s="38" t="s">
        <v>1857</v>
      </c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  <c r="AMK633" s="29"/>
    </row>
    <row r="634" spans="1:1025" x14ac:dyDescent="0.35">
      <c r="A634" s="3" t="s">
        <v>1336</v>
      </c>
      <c r="B634" s="3" t="s">
        <v>823</v>
      </c>
      <c r="C634" s="3"/>
      <c r="D634" s="3" t="s">
        <v>1337</v>
      </c>
      <c r="E634" s="3" t="s">
        <v>57</v>
      </c>
      <c r="F634" s="3" t="s">
        <v>35</v>
      </c>
      <c r="G634" s="4">
        <v>2005</v>
      </c>
      <c r="H634" s="4" t="s">
        <v>15</v>
      </c>
      <c r="I634" s="4"/>
      <c r="J634" s="4" t="s">
        <v>40</v>
      </c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  <c r="AMK634" s="29"/>
    </row>
    <row r="635" spans="1:1025" x14ac:dyDescent="0.35">
      <c r="A635" s="3" t="s">
        <v>1784</v>
      </c>
      <c r="B635" s="3" t="s">
        <v>26</v>
      </c>
      <c r="C635" s="3"/>
      <c r="D635" s="3"/>
      <c r="E635" s="3"/>
      <c r="F635" s="3"/>
      <c r="G635" s="4"/>
      <c r="H635" s="4"/>
      <c r="I635" s="4" t="s">
        <v>1754</v>
      </c>
      <c r="J635" s="4" t="s">
        <v>1766</v>
      </c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</row>
    <row r="636" spans="1:1025" x14ac:dyDescent="0.35">
      <c r="A636" s="34" t="s">
        <v>1673</v>
      </c>
      <c r="B636" s="34" t="s">
        <v>133</v>
      </c>
      <c r="C636" s="34"/>
      <c r="D636" s="34" t="s">
        <v>1689</v>
      </c>
      <c r="E636" s="34" t="s">
        <v>57</v>
      </c>
      <c r="F636" s="34" t="s">
        <v>20</v>
      </c>
      <c r="G636" s="34">
        <v>2017</v>
      </c>
      <c r="H636" s="34" t="s">
        <v>21</v>
      </c>
      <c r="I636" s="34"/>
      <c r="J636" s="34" t="s">
        <v>1683</v>
      </c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  <c r="AMK636" s="29"/>
    </row>
    <row r="637" spans="1:1025" x14ac:dyDescent="0.35">
      <c r="A637" s="40" t="s">
        <v>1345</v>
      </c>
      <c r="B637" s="40" t="s">
        <v>87</v>
      </c>
      <c r="C637" s="40"/>
      <c r="D637" s="40" t="s">
        <v>187</v>
      </c>
      <c r="E637" s="38" t="s">
        <v>13</v>
      </c>
      <c r="F637" s="40" t="s">
        <v>66</v>
      </c>
      <c r="G637" s="40">
        <v>2018</v>
      </c>
      <c r="H637" s="40" t="s">
        <v>15</v>
      </c>
      <c r="I637" s="40"/>
      <c r="J637" s="40" t="s">
        <v>1746</v>
      </c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  <c r="AMK637" s="29"/>
    </row>
    <row r="638" spans="1:1025" x14ac:dyDescent="0.35">
      <c r="A638" s="40" t="s">
        <v>1346</v>
      </c>
      <c r="B638" s="40" t="s">
        <v>26</v>
      </c>
      <c r="C638" s="40"/>
      <c r="D638" s="40" t="s">
        <v>173</v>
      </c>
      <c r="E638" s="38" t="s">
        <v>13</v>
      </c>
      <c r="F638" s="40" t="s">
        <v>20</v>
      </c>
      <c r="G638" s="40">
        <v>2014</v>
      </c>
      <c r="H638" s="40" t="s">
        <v>21</v>
      </c>
      <c r="I638" s="40"/>
      <c r="J638" s="40" t="s">
        <v>137</v>
      </c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  <c r="AMK638" s="29"/>
    </row>
    <row r="639" spans="1:1025" x14ac:dyDescent="0.35">
      <c r="A639" s="39" t="s">
        <v>1347</v>
      </c>
      <c r="B639" s="39" t="s">
        <v>26</v>
      </c>
      <c r="C639" s="38"/>
      <c r="D639" s="39" t="s">
        <v>238</v>
      </c>
      <c r="E639" s="38" t="s">
        <v>62</v>
      </c>
      <c r="F639" s="38" t="s">
        <v>20</v>
      </c>
      <c r="G639" s="38">
        <v>2015</v>
      </c>
      <c r="H639" s="38" t="s">
        <v>21</v>
      </c>
      <c r="I639" s="39"/>
      <c r="J639" s="39" t="s">
        <v>40</v>
      </c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  <c r="AMK639" s="29"/>
    </row>
    <row r="640" spans="1:1025" x14ac:dyDescent="0.35">
      <c r="A640" s="51" t="s">
        <v>1349</v>
      </c>
      <c r="B640" s="51" t="s">
        <v>212</v>
      </c>
      <c r="C640" s="51"/>
      <c r="D640" s="52" t="s">
        <v>1633</v>
      </c>
      <c r="E640" s="51" t="s">
        <v>1350</v>
      </c>
      <c r="F640" s="51" t="s">
        <v>66</v>
      </c>
      <c r="G640" s="51">
        <v>2016</v>
      </c>
      <c r="H640" s="51" t="s">
        <v>15</v>
      </c>
      <c r="I640" s="51"/>
      <c r="J640" s="51" t="s">
        <v>36</v>
      </c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  <c r="AMK640" s="29"/>
    </row>
    <row r="641" spans="1:1026" x14ac:dyDescent="0.35">
      <c r="A641" s="38" t="s">
        <v>1351</v>
      </c>
      <c r="B641" s="38" t="s">
        <v>87</v>
      </c>
      <c r="C641" s="38"/>
      <c r="D641" s="39" t="s">
        <v>1352</v>
      </c>
      <c r="E641" s="38" t="s">
        <v>51</v>
      </c>
      <c r="F641" s="38" t="s">
        <v>20</v>
      </c>
      <c r="G641" s="38">
        <v>2015</v>
      </c>
      <c r="H641" s="38" t="s">
        <v>21</v>
      </c>
      <c r="I641" s="39"/>
      <c r="J641" s="39" t="s">
        <v>40</v>
      </c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  <c r="AMK641" s="29"/>
    </row>
    <row r="642" spans="1:1026" s="32" customFormat="1" x14ac:dyDescent="0.35">
      <c r="A642" s="40" t="s">
        <v>1355</v>
      </c>
      <c r="B642" s="40" t="s">
        <v>333</v>
      </c>
      <c r="C642" s="40"/>
      <c r="D642" s="40" t="s">
        <v>163</v>
      </c>
      <c r="E642" s="38" t="s">
        <v>62</v>
      </c>
      <c r="F642" s="40" t="s">
        <v>66</v>
      </c>
      <c r="G642" s="40">
        <v>2014</v>
      </c>
      <c r="H642" s="40" t="s">
        <v>15</v>
      </c>
      <c r="I642" s="39"/>
      <c r="J642" s="39" t="s">
        <v>36</v>
      </c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  <c r="AMK642" s="29"/>
      <c r="AML642" s="30"/>
    </row>
    <row r="643" spans="1:1026" s="32" customFormat="1" x14ac:dyDescent="0.35">
      <c r="A643" s="53" t="s">
        <v>1360</v>
      </c>
      <c r="B643" s="53" t="s">
        <v>26</v>
      </c>
      <c r="C643" s="53"/>
      <c r="D643" s="54" t="s">
        <v>844</v>
      </c>
      <c r="E643" s="53" t="s">
        <v>51</v>
      </c>
      <c r="F643" s="53" t="s">
        <v>66</v>
      </c>
      <c r="G643" s="53">
        <v>2016</v>
      </c>
      <c r="H643" s="53" t="s">
        <v>15</v>
      </c>
      <c r="I643" s="40"/>
      <c r="J643" s="40" t="s">
        <v>1746</v>
      </c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  <c r="AMK643" s="29"/>
      <c r="AML643" s="30"/>
    </row>
    <row r="644" spans="1:1026" s="32" customFormat="1" ht="13" x14ac:dyDescent="0.3">
      <c r="A644" s="34" t="s">
        <v>1706</v>
      </c>
      <c r="B644" s="34" t="s">
        <v>18</v>
      </c>
      <c r="C644" s="34"/>
      <c r="D644" s="34" t="s">
        <v>145</v>
      </c>
      <c r="E644" s="34" t="s">
        <v>1711</v>
      </c>
      <c r="F644" s="34" t="s">
        <v>20</v>
      </c>
      <c r="G644" s="34">
        <v>2017</v>
      </c>
      <c r="H644" s="34" t="s">
        <v>21</v>
      </c>
      <c r="I644" s="39"/>
      <c r="J644" s="39" t="s">
        <v>216</v>
      </c>
    </row>
    <row r="645" spans="1:1026" s="32" customFormat="1" ht="13" x14ac:dyDescent="0.3">
      <c r="A645" s="38" t="s">
        <v>1363</v>
      </c>
      <c r="B645" s="38" t="s">
        <v>261</v>
      </c>
      <c r="C645" s="38" t="s">
        <v>119</v>
      </c>
      <c r="D645" s="38" t="s">
        <v>613</v>
      </c>
      <c r="E645" s="38" t="s">
        <v>51</v>
      </c>
      <c r="F645" s="38" t="s">
        <v>20</v>
      </c>
      <c r="G645" s="38">
        <v>2015</v>
      </c>
      <c r="H645" s="38" t="s">
        <v>21</v>
      </c>
      <c r="I645" s="39"/>
      <c r="J645" s="39" t="s">
        <v>40</v>
      </c>
    </row>
    <row r="646" spans="1:1026" s="32" customFormat="1" ht="13" x14ac:dyDescent="0.3">
      <c r="A646" s="40" t="s">
        <v>1367</v>
      </c>
      <c r="B646" s="40" t="s">
        <v>112</v>
      </c>
      <c r="C646" s="40"/>
      <c r="D646" s="40" t="s">
        <v>267</v>
      </c>
      <c r="E646" s="38" t="s">
        <v>57</v>
      </c>
      <c r="F646" s="40" t="s">
        <v>20</v>
      </c>
      <c r="G646" s="40">
        <v>2014</v>
      </c>
      <c r="H646" s="40" t="s">
        <v>21</v>
      </c>
      <c r="I646" s="40"/>
      <c r="J646" s="40" t="s">
        <v>137</v>
      </c>
    </row>
    <row r="647" spans="1:1026" s="32" customFormat="1" ht="13" x14ac:dyDescent="0.3">
      <c r="A647" s="3" t="s">
        <v>1368</v>
      </c>
      <c r="B647" s="3" t="s">
        <v>1369</v>
      </c>
      <c r="C647" s="3"/>
      <c r="D647" s="3" t="s">
        <v>1370</v>
      </c>
      <c r="E647" s="3" t="s">
        <v>51</v>
      </c>
      <c r="F647" s="3" t="s">
        <v>105</v>
      </c>
      <c r="G647" s="4">
        <v>1988</v>
      </c>
      <c r="H647" s="4" t="s">
        <v>15</v>
      </c>
      <c r="I647" s="4"/>
      <c r="J647" s="4" t="s">
        <v>216</v>
      </c>
    </row>
    <row r="648" spans="1:1026" s="32" customFormat="1" ht="13" x14ac:dyDescent="0.3">
      <c r="A648" s="40" t="s">
        <v>1371</v>
      </c>
      <c r="B648" s="40" t="s">
        <v>71</v>
      </c>
      <c r="C648" s="40"/>
      <c r="D648" s="40" t="s">
        <v>946</v>
      </c>
      <c r="E648" s="38" t="s">
        <v>28</v>
      </c>
      <c r="F648" s="40" t="s">
        <v>20</v>
      </c>
      <c r="G648" s="40">
        <v>2014</v>
      </c>
      <c r="H648" s="40" t="s">
        <v>21</v>
      </c>
      <c r="I648" s="40"/>
      <c r="J648" s="40" t="s">
        <v>36</v>
      </c>
    </row>
    <row r="649" spans="1:1026" s="32" customFormat="1" ht="13" x14ac:dyDescent="0.3">
      <c r="A649" s="38" t="s">
        <v>1372</v>
      </c>
      <c r="B649" s="38" t="s">
        <v>26</v>
      </c>
      <c r="C649" s="38"/>
      <c r="D649" s="38" t="s">
        <v>1373</v>
      </c>
      <c r="E649" s="38" t="s">
        <v>62</v>
      </c>
      <c r="F649" s="38" t="s">
        <v>20</v>
      </c>
      <c r="G649" s="38">
        <v>2012</v>
      </c>
      <c r="H649" s="38" t="s">
        <v>21</v>
      </c>
      <c r="I649" s="40" t="s">
        <v>1753</v>
      </c>
      <c r="J649" s="40" t="s">
        <v>1858</v>
      </c>
    </row>
    <row r="650" spans="1:1026" s="32" customFormat="1" ht="13" x14ac:dyDescent="0.3">
      <c r="A650" s="40" t="s">
        <v>1374</v>
      </c>
      <c r="B650" s="40" t="s">
        <v>143</v>
      </c>
      <c r="C650" s="40"/>
      <c r="D650" s="40" t="s">
        <v>259</v>
      </c>
      <c r="E650" s="38" t="s">
        <v>13</v>
      </c>
      <c r="F650" s="40" t="s">
        <v>20</v>
      </c>
      <c r="G650" s="40">
        <v>2014</v>
      </c>
      <c r="H650" s="40" t="s">
        <v>21</v>
      </c>
      <c r="I650" s="40"/>
      <c r="J650" s="40" t="s">
        <v>137</v>
      </c>
    </row>
    <row r="651" spans="1:1026" x14ac:dyDescent="0.35">
      <c r="A651" s="3" t="s">
        <v>1379</v>
      </c>
      <c r="B651" s="3" t="s">
        <v>78</v>
      </c>
      <c r="C651" s="3"/>
      <c r="D651" s="3" t="s">
        <v>1118</v>
      </c>
      <c r="E651" s="3" t="s">
        <v>57</v>
      </c>
      <c r="F651" s="3" t="s">
        <v>105</v>
      </c>
      <c r="G651" s="3">
        <v>1993</v>
      </c>
      <c r="H651" s="4" t="s">
        <v>15</v>
      </c>
      <c r="I651" s="4"/>
      <c r="J651" s="4" t="s">
        <v>216</v>
      </c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/>
      <c r="CQ651" s="32"/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/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  <c r="JD651" s="32"/>
      <c r="JE651" s="32"/>
      <c r="JF651" s="32"/>
      <c r="JG651" s="32"/>
      <c r="JH651" s="32"/>
      <c r="JI651" s="32"/>
      <c r="JJ651" s="32"/>
      <c r="JK651" s="32"/>
      <c r="JL651" s="32"/>
      <c r="JM651" s="32"/>
      <c r="JN651" s="32"/>
      <c r="JO651" s="32"/>
      <c r="JP651" s="32"/>
      <c r="JQ651" s="32"/>
      <c r="JR651" s="32"/>
      <c r="JS651" s="32"/>
      <c r="JT651" s="32"/>
      <c r="JU651" s="32"/>
      <c r="JV651" s="32"/>
      <c r="JW651" s="32"/>
      <c r="JX651" s="32"/>
      <c r="JY651" s="32"/>
      <c r="JZ651" s="32"/>
      <c r="KA651" s="32"/>
      <c r="KB651" s="32"/>
      <c r="KC651" s="32"/>
      <c r="KD651" s="32"/>
      <c r="KE651" s="32"/>
      <c r="KF651" s="32"/>
      <c r="KG651" s="32"/>
      <c r="KH651" s="32"/>
      <c r="KI651" s="32"/>
      <c r="KJ651" s="32"/>
      <c r="KK651" s="32"/>
      <c r="KL651" s="32"/>
      <c r="KM651" s="32"/>
      <c r="KN651" s="32"/>
      <c r="KO651" s="32"/>
      <c r="KP651" s="32"/>
      <c r="KQ651" s="32"/>
      <c r="KR651" s="32"/>
      <c r="KS651" s="32"/>
      <c r="KT651" s="32"/>
      <c r="KU651" s="32"/>
      <c r="KV651" s="32"/>
      <c r="KW651" s="32"/>
      <c r="KX651" s="32"/>
      <c r="KY651" s="32"/>
      <c r="KZ651" s="32"/>
      <c r="LA651" s="32"/>
      <c r="LB651" s="32"/>
      <c r="LC651" s="32"/>
      <c r="LD651" s="32"/>
      <c r="LE651" s="32"/>
      <c r="LF651" s="32"/>
      <c r="LG651" s="32"/>
      <c r="LH651" s="32"/>
      <c r="LI651" s="32"/>
      <c r="LJ651" s="32"/>
      <c r="LK651" s="32"/>
      <c r="LL651" s="32"/>
      <c r="LM651" s="32"/>
      <c r="LN651" s="32"/>
      <c r="LO651" s="32"/>
      <c r="LP651" s="32"/>
      <c r="LQ651" s="32"/>
      <c r="LR651" s="32"/>
      <c r="LS651" s="32"/>
      <c r="LT651" s="32"/>
      <c r="LU651" s="32"/>
      <c r="LV651" s="32"/>
      <c r="LW651" s="32"/>
      <c r="LX651" s="32"/>
      <c r="LY651" s="32"/>
      <c r="LZ651" s="32"/>
      <c r="MA651" s="32"/>
      <c r="MB651" s="32"/>
      <c r="MC651" s="32"/>
      <c r="MD651" s="32"/>
      <c r="ME651" s="32"/>
      <c r="MF651" s="32"/>
      <c r="MG651" s="32"/>
      <c r="MH651" s="32"/>
      <c r="MI651" s="32"/>
      <c r="MJ651" s="32"/>
      <c r="MK651" s="32"/>
      <c r="ML651" s="32"/>
      <c r="MM651" s="32"/>
      <c r="MN651" s="32"/>
      <c r="MO651" s="32"/>
      <c r="MP651" s="32"/>
      <c r="MQ651" s="32"/>
      <c r="MR651" s="32"/>
      <c r="MS651" s="32"/>
      <c r="MT651" s="32"/>
      <c r="MU651" s="32"/>
      <c r="MV651" s="32"/>
      <c r="MW651" s="32"/>
      <c r="MX651" s="32"/>
      <c r="MY651" s="32"/>
      <c r="MZ651" s="32"/>
      <c r="NA651" s="32"/>
      <c r="NB651" s="32"/>
      <c r="NC651" s="32"/>
      <c r="ND651" s="32"/>
      <c r="NE651" s="32"/>
      <c r="NF651" s="32"/>
      <c r="NG651" s="32"/>
      <c r="NH651" s="32"/>
      <c r="NI651" s="32"/>
      <c r="NJ651" s="32"/>
      <c r="NK651" s="32"/>
      <c r="NL651" s="32"/>
      <c r="NM651" s="32"/>
      <c r="NN651" s="32"/>
      <c r="NO651" s="32"/>
      <c r="NP651" s="32"/>
      <c r="NQ651" s="32"/>
      <c r="NR651" s="32"/>
      <c r="NS651" s="32"/>
      <c r="NT651" s="32"/>
      <c r="NU651" s="32"/>
      <c r="NV651" s="32"/>
      <c r="NW651" s="32"/>
      <c r="NX651" s="32"/>
      <c r="NY651" s="32"/>
      <c r="NZ651" s="32"/>
      <c r="OA651" s="32"/>
      <c r="OB651" s="32"/>
      <c r="OC651" s="32"/>
      <c r="OD651" s="32"/>
      <c r="OE651" s="32"/>
      <c r="OF651" s="32"/>
      <c r="OG651" s="32"/>
      <c r="OH651" s="32"/>
      <c r="OI651" s="32"/>
      <c r="OJ651" s="32"/>
      <c r="OK651" s="32"/>
      <c r="OL651" s="32"/>
      <c r="OM651" s="32"/>
      <c r="ON651" s="32"/>
      <c r="OO651" s="32"/>
      <c r="OP651" s="32"/>
      <c r="OQ651" s="32"/>
      <c r="OR651" s="32"/>
      <c r="OS651" s="32"/>
      <c r="OT651" s="32"/>
      <c r="OU651" s="32"/>
      <c r="OV651" s="32"/>
      <c r="OW651" s="32"/>
      <c r="OX651" s="32"/>
      <c r="OY651" s="32"/>
      <c r="OZ651" s="32"/>
      <c r="PA651" s="32"/>
      <c r="PB651" s="32"/>
      <c r="PC651" s="32"/>
      <c r="PD651" s="32"/>
      <c r="PE651" s="32"/>
      <c r="PF651" s="32"/>
      <c r="PG651" s="32"/>
      <c r="PH651" s="32"/>
      <c r="PI651" s="32"/>
      <c r="PJ651" s="32"/>
      <c r="PK651" s="32"/>
      <c r="PL651" s="32"/>
      <c r="PM651" s="32"/>
      <c r="PN651" s="32"/>
      <c r="PO651" s="32"/>
      <c r="PP651" s="32"/>
      <c r="PQ651" s="32"/>
      <c r="PR651" s="32"/>
      <c r="PS651" s="32"/>
      <c r="PT651" s="32"/>
      <c r="PU651" s="32"/>
      <c r="PV651" s="32"/>
      <c r="PW651" s="32"/>
      <c r="PX651" s="32"/>
      <c r="PY651" s="32"/>
      <c r="PZ651" s="32"/>
      <c r="QA651" s="32"/>
      <c r="QB651" s="32"/>
      <c r="QC651" s="32"/>
      <c r="QD651" s="32"/>
      <c r="QE651" s="32"/>
      <c r="QF651" s="32"/>
      <c r="QG651" s="32"/>
      <c r="QH651" s="32"/>
      <c r="QI651" s="32"/>
      <c r="QJ651" s="32"/>
      <c r="QK651" s="32"/>
      <c r="QL651" s="32"/>
      <c r="QM651" s="32"/>
      <c r="QN651" s="32"/>
      <c r="QO651" s="32"/>
      <c r="QP651" s="32"/>
      <c r="QQ651" s="32"/>
      <c r="QR651" s="32"/>
      <c r="QS651" s="32"/>
      <c r="QT651" s="32"/>
      <c r="QU651" s="32"/>
      <c r="QV651" s="32"/>
      <c r="QW651" s="32"/>
      <c r="QX651" s="32"/>
      <c r="QY651" s="32"/>
      <c r="QZ651" s="32"/>
      <c r="RA651" s="32"/>
      <c r="RB651" s="32"/>
      <c r="RC651" s="32"/>
      <c r="RD651" s="32"/>
      <c r="RE651" s="32"/>
      <c r="RF651" s="32"/>
      <c r="RG651" s="32"/>
      <c r="RH651" s="32"/>
      <c r="RI651" s="32"/>
      <c r="RJ651" s="32"/>
      <c r="RK651" s="32"/>
      <c r="RL651" s="32"/>
      <c r="RM651" s="32"/>
      <c r="RN651" s="32"/>
      <c r="RO651" s="32"/>
      <c r="RP651" s="32"/>
      <c r="RQ651" s="32"/>
      <c r="RR651" s="32"/>
      <c r="RS651" s="32"/>
      <c r="RT651" s="32"/>
      <c r="RU651" s="32"/>
      <c r="RV651" s="32"/>
      <c r="RW651" s="32"/>
      <c r="RX651" s="32"/>
      <c r="RY651" s="32"/>
      <c r="RZ651" s="32"/>
      <c r="SA651" s="32"/>
      <c r="SB651" s="32"/>
      <c r="SC651" s="32"/>
      <c r="SD651" s="32"/>
      <c r="SE651" s="32"/>
      <c r="SF651" s="32"/>
      <c r="SG651" s="32"/>
      <c r="SH651" s="32"/>
      <c r="SI651" s="32"/>
      <c r="SJ651" s="32"/>
      <c r="SK651" s="32"/>
      <c r="SL651" s="32"/>
      <c r="SM651" s="32"/>
      <c r="SN651" s="32"/>
      <c r="SO651" s="32"/>
      <c r="SP651" s="32"/>
      <c r="SQ651" s="32"/>
      <c r="SR651" s="32"/>
      <c r="SS651" s="32"/>
      <c r="ST651" s="32"/>
      <c r="SU651" s="32"/>
      <c r="SV651" s="32"/>
      <c r="SW651" s="32"/>
      <c r="SX651" s="32"/>
      <c r="SY651" s="32"/>
      <c r="SZ651" s="32"/>
      <c r="TA651" s="32"/>
      <c r="TB651" s="32"/>
      <c r="TC651" s="32"/>
      <c r="TD651" s="32"/>
      <c r="TE651" s="32"/>
      <c r="TF651" s="32"/>
      <c r="TG651" s="32"/>
      <c r="TH651" s="32"/>
      <c r="TI651" s="32"/>
      <c r="TJ651" s="32"/>
      <c r="TK651" s="32"/>
      <c r="TL651" s="32"/>
      <c r="TM651" s="32"/>
      <c r="TN651" s="32"/>
      <c r="TO651" s="32"/>
      <c r="TP651" s="32"/>
      <c r="TQ651" s="32"/>
      <c r="TR651" s="32"/>
      <c r="TS651" s="32"/>
      <c r="TT651" s="32"/>
      <c r="TU651" s="32"/>
      <c r="TV651" s="32"/>
      <c r="TW651" s="32"/>
      <c r="TX651" s="32"/>
      <c r="TY651" s="32"/>
      <c r="TZ651" s="32"/>
      <c r="UA651" s="32"/>
      <c r="UB651" s="32"/>
      <c r="UC651" s="32"/>
      <c r="UD651" s="32"/>
      <c r="UE651" s="32"/>
      <c r="UF651" s="32"/>
      <c r="UG651" s="32"/>
      <c r="UH651" s="32"/>
      <c r="UI651" s="32"/>
      <c r="UJ651" s="32"/>
      <c r="UK651" s="32"/>
      <c r="UL651" s="32"/>
      <c r="UM651" s="32"/>
      <c r="UN651" s="32"/>
      <c r="UO651" s="32"/>
      <c r="UP651" s="32"/>
      <c r="UQ651" s="32"/>
      <c r="UR651" s="32"/>
      <c r="US651" s="32"/>
      <c r="UT651" s="32"/>
      <c r="UU651" s="32"/>
      <c r="UV651" s="32"/>
      <c r="UW651" s="32"/>
      <c r="UX651" s="32"/>
      <c r="UY651" s="32"/>
      <c r="UZ651" s="32"/>
      <c r="VA651" s="32"/>
      <c r="VB651" s="32"/>
      <c r="VC651" s="32"/>
      <c r="VD651" s="32"/>
      <c r="VE651" s="32"/>
      <c r="VF651" s="32"/>
      <c r="VG651" s="32"/>
      <c r="VH651" s="32"/>
      <c r="VI651" s="32"/>
      <c r="VJ651" s="32"/>
      <c r="VK651" s="32"/>
      <c r="VL651" s="32"/>
      <c r="VM651" s="32"/>
      <c r="VN651" s="32"/>
      <c r="VO651" s="32"/>
      <c r="VP651" s="32"/>
      <c r="VQ651" s="32"/>
      <c r="VR651" s="32"/>
      <c r="VS651" s="32"/>
      <c r="VT651" s="32"/>
      <c r="VU651" s="32"/>
      <c r="VV651" s="32"/>
      <c r="VW651" s="32"/>
      <c r="VX651" s="32"/>
      <c r="VY651" s="32"/>
      <c r="VZ651" s="32"/>
      <c r="WA651" s="32"/>
      <c r="WB651" s="32"/>
      <c r="WC651" s="32"/>
      <c r="WD651" s="32"/>
      <c r="WE651" s="32"/>
      <c r="WF651" s="32"/>
      <c r="WG651" s="32"/>
      <c r="WH651" s="32"/>
      <c r="WI651" s="32"/>
      <c r="WJ651" s="32"/>
      <c r="WK651" s="32"/>
      <c r="WL651" s="32"/>
      <c r="WM651" s="32"/>
      <c r="WN651" s="32"/>
      <c r="WO651" s="32"/>
      <c r="WP651" s="32"/>
      <c r="WQ651" s="32"/>
      <c r="WR651" s="32"/>
      <c r="WS651" s="32"/>
      <c r="WT651" s="32"/>
      <c r="WU651" s="32"/>
      <c r="WV651" s="32"/>
      <c r="WW651" s="32"/>
      <c r="WX651" s="32"/>
      <c r="WY651" s="32"/>
      <c r="WZ651" s="32"/>
      <c r="XA651" s="32"/>
      <c r="XB651" s="32"/>
      <c r="XC651" s="32"/>
      <c r="XD651" s="32"/>
      <c r="XE651" s="32"/>
      <c r="XF651" s="32"/>
      <c r="XG651" s="32"/>
      <c r="XH651" s="32"/>
      <c r="XI651" s="32"/>
      <c r="XJ651" s="32"/>
      <c r="XK651" s="32"/>
      <c r="XL651" s="32"/>
      <c r="XM651" s="32"/>
      <c r="XN651" s="32"/>
      <c r="XO651" s="32"/>
      <c r="XP651" s="32"/>
      <c r="XQ651" s="32"/>
      <c r="XR651" s="32"/>
      <c r="XS651" s="32"/>
      <c r="XT651" s="32"/>
      <c r="XU651" s="32"/>
      <c r="XV651" s="32"/>
      <c r="XW651" s="32"/>
      <c r="XX651" s="32"/>
      <c r="XY651" s="32"/>
      <c r="XZ651" s="32"/>
      <c r="YA651" s="32"/>
      <c r="YB651" s="32"/>
      <c r="YC651" s="32"/>
      <c r="YD651" s="32"/>
      <c r="YE651" s="32"/>
      <c r="YF651" s="32"/>
      <c r="YG651" s="32"/>
      <c r="YH651" s="32"/>
      <c r="YI651" s="32"/>
      <c r="YJ651" s="32"/>
      <c r="YK651" s="32"/>
      <c r="YL651" s="32"/>
      <c r="YM651" s="32"/>
      <c r="YN651" s="32"/>
      <c r="YO651" s="32"/>
      <c r="YP651" s="32"/>
      <c r="YQ651" s="32"/>
      <c r="YR651" s="32"/>
      <c r="YS651" s="32"/>
      <c r="YT651" s="32"/>
      <c r="YU651" s="32"/>
      <c r="YV651" s="32"/>
      <c r="YW651" s="32"/>
      <c r="YX651" s="32"/>
      <c r="YY651" s="32"/>
      <c r="YZ651" s="32"/>
      <c r="ZA651" s="32"/>
      <c r="ZB651" s="32"/>
      <c r="ZC651" s="32"/>
      <c r="ZD651" s="32"/>
      <c r="ZE651" s="32"/>
      <c r="ZF651" s="32"/>
      <c r="ZG651" s="32"/>
      <c r="ZH651" s="32"/>
      <c r="ZI651" s="32"/>
      <c r="ZJ651" s="32"/>
      <c r="ZK651" s="32"/>
      <c r="ZL651" s="32"/>
      <c r="ZM651" s="32"/>
      <c r="ZN651" s="32"/>
      <c r="ZO651" s="32"/>
      <c r="ZP651" s="32"/>
      <c r="ZQ651" s="32"/>
      <c r="ZR651" s="32"/>
      <c r="ZS651" s="32"/>
      <c r="ZT651" s="32"/>
      <c r="ZU651" s="32"/>
      <c r="ZV651" s="32"/>
      <c r="ZW651" s="32"/>
      <c r="ZX651" s="32"/>
      <c r="ZY651" s="32"/>
      <c r="ZZ651" s="32"/>
      <c r="AAA651" s="32"/>
      <c r="AAB651" s="32"/>
      <c r="AAC651" s="32"/>
      <c r="AAD651" s="32"/>
      <c r="AAE651" s="32"/>
      <c r="AAF651" s="32"/>
      <c r="AAG651" s="32"/>
      <c r="AAH651" s="32"/>
      <c r="AAI651" s="32"/>
      <c r="AAJ651" s="32"/>
      <c r="AAK651" s="32"/>
      <c r="AAL651" s="32"/>
      <c r="AAM651" s="32"/>
      <c r="AAN651" s="32"/>
      <c r="AAO651" s="32"/>
      <c r="AAP651" s="32"/>
      <c r="AAQ651" s="32"/>
      <c r="AAR651" s="32"/>
      <c r="AAS651" s="32"/>
      <c r="AAT651" s="32"/>
      <c r="AAU651" s="32"/>
      <c r="AAV651" s="32"/>
      <c r="AAW651" s="32"/>
      <c r="AAX651" s="32"/>
      <c r="AAY651" s="32"/>
      <c r="AAZ651" s="32"/>
      <c r="ABA651" s="32"/>
      <c r="ABB651" s="32"/>
      <c r="ABC651" s="32"/>
      <c r="ABD651" s="32"/>
      <c r="ABE651" s="32"/>
      <c r="ABF651" s="32"/>
      <c r="ABG651" s="32"/>
      <c r="ABH651" s="32"/>
      <c r="ABI651" s="32"/>
      <c r="ABJ651" s="32"/>
      <c r="ABK651" s="32"/>
      <c r="ABL651" s="32"/>
      <c r="ABM651" s="32"/>
      <c r="ABN651" s="32"/>
      <c r="ABO651" s="32"/>
      <c r="ABP651" s="32"/>
      <c r="ABQ651" s="32"/>
      <c r="ABR651" s="32"/>
      <c r="ABS651" s="32"/>
      <c r="ABT651" s="32"/>
      <c r="ABU651" s="32"/>
      <c r="ABV651" s="32"/>
      <c r="ABW651" s="32"/>
      <c r="ABX651" s="32"/>
      <c r="ABY651" s="32"/>
      <c r="ABZ651" s="32"/>
      <c r="ACA651" s="32"/>
      <c r="ACB651" s="32"/>
      <c r="ACC651" s="32"/>
      <c r="ACD651" s="32"/>
      <c r="ACE651" s="32"/>
      <c r="ACF651" s="32"/>
      <c r="ACG651" s="32"/>
      <c r="ACH651" s="32"/>
      <c r="ACI651" s="32"/>
      <c r="ACJ651" s="32"/>
      <c r="ACK651" s="32"/>
      <c r="ACL651" s="32"/>
      <c r="ACM651" s="32"/>
      <c r="ACN651" s="32"/>
      <c r="ACO651" s="32"/>
      <c r="ACP651" s="32"/>
      <c r="ACQ651" s="32"/>
      <c r="ACR651" s="32"/>
      <c r="ACS651" s="32"/>
      <c r="ACT651" s="32"/>
      <c r="ACU651" s="32"/>
      <c r="ACV651" s="32"/>
      <c r="ACW651" s="32"/>
      <c r="ACX651" s="32"/>
      <c r="ACY651" s="32"/>
      <c r="ACZ651" s="32"/>
      <c r="ADA651" s="32"/>
      <c r="ADB651" s="32"/>
      <c r="ADC651" s="32"/>
      <c r="ADD651" s="32"/>
      <c r="ADE651" s="32"/>
      <c r="ADF651" s="32"/>
      <c r="ADG651" s="32"/>
      <c r="ADH651" s="32"/>
      <c r="ADI651" s="32"/>
      <c r="ADJ651" s="32"/>
      <c r="ADK651" s="32"/>
      <c r="ADL651" s="32"/>
      <c r="ADM651" s="32"/>
      <c r="ADN651" s="32"/>
      <c r="ADO651" s="32"/>
      <c r="ADP651" s="32"/>
      <c r="ADQ651" s="32"/>
      <c r="ADR651" s="32"/>
      <c r="ADS651" s="32"/>
      <c r="ADT651" s="32"/>
      <c r="ADU651" s="32"/>
      <c r="ADV651" s="32"/>
      <c r="ADW651" s="32"/>
      <c r="ADX651" s="32"/>
      <c r="ADY651" s="32"/>
      <c r="ADZ651" s="32"/>
      <c r="AEA651" s="32"/>
      <c r="AEB651" s="32"/>
      <c r="AEC651" s="32"/>
      <c r="AED651" s="32"/>
      <c r="AEE651" s="32"/>
      <c r="AEF651" s="32"/>
      <c r="AEG651" s="32"/>
      <c r="AEH651" s="32"/>
      <c r="AEI651" s="32"/>
      <c r="AEJ651" s="32"/>
      <c r="AEK651" s="32"/>
      <c r="AEL651" s="32"/>
      <c r="AEM651" s="32"/>
      <c r="AEN651" s="32"/>
      <c r="AEO651" s="32"/>
      <c r="AEP651" s="32"/>
      <c r="AEQ651" s="32"/>
      <c r="AER651" s="32"/>
      <c r="AES651" s="32"/>
      <c r="AET651" s="32"/>
      <c r="AEU651" s="32"/>
      <c r="AEV651" s="32"/>
      <c r="AEW651" s="32"/>
      <c r="AEX651" s="32"/>
      <c r="AEY651" s="32"/>
      <c r="AEZ651" s="32"/>
      <c r="AFA651" s="32"/>
      <c r="AFB651" s="32"/>
      <c r="AFC651" s="32"/>
      <c r="AFD651" s="32"/>
      <c r="AFE651" s="32"/>
      <c r="AFF651" s="32"/>
      <c r="AFG651" s="32"/>
      <c r="AFH651" s="32"/>
      <c r="AFI651" s="32"/>
      <c r="AFJ651" s="32"/>
      <c r="AFK651" s="32"/>
      <c r="AFL651" s="32"/>
      <c r="AFM651" s="32"/>
      <c r="AFN651" s="32"/>
      <c r="AFO651" s="32"/>
      <c r="AFP651" s="32"/>
      <c r="AFQ651" s="32"/>
      <c r="AFR651" s="32"/>
      <c r="AFS651" s="32"/>
      <c r="AFT651" s="32"/>
      <c r="AFU651" s="32"/>
      <c r="AFV651" s="32"/>
      <c r="AFW651" s="32"/>
      <c r="AFX651" s="32"/>
      <c r="AFY651" s="32"/>
      <c r="AFZ651" s="32"/>
      <c r="AGA651" s="32"/>
      <c r="AGB651" s="32"/>
      <c r="AGC651" s="32"/>
      <c r="AGD651" s="32"/>
      <c r="AGE651" s="32"/>
      <c r="AGF651" s="32"/>
      <c r="AGG651" s="32"/>
      <c r="AGH651" s="32"/>
      <c r="AGI651" s="32"/>
      <c r="AGJ651" s="32"/>
      <c r="AGK651" s="32"/>
      <c r="AGL651" s="32"/>
      <c r="AGM651" s="32"/>
      <c r="AGN651" s="32"/>
      <c r="AGO651" s="32"/>
      <c r="AGP651" s="32"/>
      <c r="AGQ651" s="32"/>
      <c r="AGR651" s="32"/>
      <c r="AGS651" s="32"/>
      <c r="AGT651" s="32"/>
      <c r="AGU651" s="32"/>
      <c r="AGV651" s="32"/>
      <c r="AGW651" s="32"/>
      <c r="AGX651" s="32"/>
      <c r="AGY651" s="32"/>
      <c r="AGZ651" s="32"/>
      <c r="AHA651" s="32"/>
      <c r="AHB651" s="32"/>
      <c r="AHC651" s="32"/>
      <c r="AHD651" s="32"/>
      <c r="AHE651" s="32"/>
      <c r="AHF651" s="32"/>
      <c r="AHG651" s="32"/>
      <c r="AHH651" s="32"/>
      <c r="AHI651" s="32"/>
      <c r="AHJ651" s="32"/>
      <c r="AHK651" s="32"/>
      <c r="AHL651" s="32"/>
      <c r="AHM651" s="32"/>
      <c r="AHN651" s="32"/>
      <c r="AHO651" s="32"/>
      <c r="AHP651" s="32"/>
      <c r="AHQ651" s="32"/>
      <c r="AHR651" s="32"/>
      <c r="AHS651" s="32"/>
      <c r="AHT651" s="32"/>
      <c r="AHU651" s="32"/>
      <c r="AHV651" s="32"/>
      <c r="AHW651" s="32"/>
      <c r="AHX651" s="32"/>
      <c r="AHY651" s="32"/>
      <c r="AHZ651" s="32"/>
      <c r="AIA651" s="32"/>
      <c r="AIB651" s="32"/>
      <c r="AIC651" s="32"/>
      <c r="AID651" s="32"/>
      <c r="AIE651" s="32"/>
      <c r="AIF651" s="32"/>
      <c r="AIG651" s="32"/>
      <c r="AIH651" s="32"/>
      <c r="AII651" s="32"/>
      <c r="AIJ651" s="32"/>
      <c r="AIK651" s="32"/>
      <c r="AIL651" s="32"/>
      <c r="AIM651" s="32"/>
      <c r="AIN651" s="32"/>
      <c r="AIO651" s="32"/>
      <c r="AIP651" s="32"/>
      <c r="AIQ651" s="32"/>
      <c r="AIR651" s="32"/>
      <c r="AIS651" s="32"/>
      <c r="AIT651" s="32"/>
      <c r="AIU651" s="32"/>
      <c r="AIV651" s="32"/>
      <c r="AIW651" s="32"/>
      <c r="AIX651" s="32"/>
      <c r="AIY651" s="32"/>
      <c r="AIZ651" s="32"/>
      <c r="AJA651" s="32"/>
      <c r="AJB651" s="32"/>
      <c r="AJC651" s="32"/>
      <c r="AJD651" s="32"/>
      <c r="AJE651" s="32"/>
      <c r="AJF651" s="32"/>
      <c r="AJG651" s="32"/>
      <c r="AJH651" s="32"/>
      <c r="AJI651" s="32"/>
      <c r="AJJ651" s="32"/>
      <c r="AJK651" s="32"/>
      <c r="AJL651" s="32"/>
      <c r="AJM651" s="32"/>
      <c r="AJN651" s="32"/>
      <c r="AJO651" s="32"/>
      <c r="AJP651" s="32"/>
      <c r="AJQ651" s="32"/>
      <c r="AJR651" s="32"/>
      <c r="AJS651" s="32"/>
      <c r="AJT651" s="32"/>
      <c r="AJU651" s="32"/>
      <c r="AJV651" s="32"/>
      <c r="AJW651" s="32"/>
      <c r="AJX651" s="32"/>
      <c r="AJY651" s="32"/>
      <c r="AJZ651" s="32"/>
      <c r="AKA651" s="32"/>
      <c r="AKB651" s="32"/>
      <c r="AKC651" s="32"/>
      <c r="AKD651" s="32"/>
      <c r="AKE651" s="32"/>
      <c r="AKF651" s="32"/>
      <c r="AKG651" s="32"/>
      <c r="AKH651" s="32"/>
      <c r="AKI651" s="32"/>
      <c r="AKJ651" s="32"/>
      <c r="AKK651" s="32"/>
      <c r="AKL651" s="32"/>
      <c r="AKM651" s="32"/>
      <c r="AKN651" s="32"/>
      <c r="AKO651" s="32"/>
      <c r="AKP651" s="32"/>
      <c r="AKQ651" s="32"/>
      <c r="AKR651" s="32"/>
      <c r="AKS651" s="32"/>
      <c r="AKT651" s="32"/>
      <c r="AKU651" s="32"/>
      <c r="AKV651" s="32"/>
      <c r="AKW651" s="32"/>
      <c r="AKX651" s="32"/>
      <c r="AKY651" s="32"/>
      <c r="AKZ651" s="32"/>
      <c r="ALA651" s="32"/>
      <c r="ALB651" s="32"/>
      <c r="ALC651" s="32"/>
      <c r="ALD651" s="32"/>
      <c r="ALE651" s="32"/>
      <c r="ALF651" s="32"/>
      <c r="ALG651" s="32"/>
      <c r="ALH651" s="32"/>
      <c r="ALI651" s="32"/>
      <c r="ALJ651" s="32"/>
      <c r="ALK651" s="32"/>
      <c r="ALL651" s="32"/>
      <c r="ALM651" s="32"/>
      <c r="ALN651" s="32"/>
      <c r="ALO651" s="32"/>
      <c r="ALP651" s="32"/>
      <c r="ALQ651" s="32"/>
      <c r="ALR651" s="32"/>
      <c r="ALS651" s="32"/>
      <c r="ALT651" s="32"/>
      <c r="ALU651" s="32"/>
      <c r="ALV651" s="32"/>
      <c r="ALW651" s="32"/>
      <c r="ALX651" s="32"/>
      <c r="ALY651" s="32"/>
      <c r="ALZ651" s="32"/>
      <c r="AMA651" s="32"/>
      <c r="AMB651" s="32"/>
      <c r="AMC651" s="32"/>
      <c r="AMD651" s="32"/>
      <c r="AME651" s="32"/>
      <c r="AMF651" s="32"/>
      <c r="AMG651" s="32"/>
      <c r="AMH651" s="32"/>
      <c r="AMI651" s="32"/>
      <c r="AMJ651" s="32"/>
      <c r="AMK651" s="32"/>
      <c r="AML651" s="32"/>
    </row>
    <row r="652" spans="1:1026" x14ac:dyDescent="0.35">
      <c r="A652" s="3" t="s">
        <v>1859</v>
      </c>
      <c r="B652" s="3" t="s">
        <v>87</v>
      </c>
      <c r="C652" s="3"/>
      <c r="D652" s="3"/>
      <c r="E652" s="3"/>
      <c r="F652" s="3"/>
      <c r="G652" s="3"/>
      <c r="H652" s="4"/>
      <c r="I652" s="4" t="s">
        <v>1753</v>
      </c>
      <c r="J652" s="4" t="s">
        <v>1858</v>
      </c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  <c r="BY652" s="32"/>
      <c r="BZ652" s="32"/>
      <c r="CA652" s="32"/>
      <c r="CB652" s="32"/>
      <c r="CC652" s="32"/>
      <c r="CD652" s="32"/>
      <c r="CE652" s="32"/>
      <c r="CF652" s="32"/>
      <c r="CG652" s="32"/>
      <c r="CH652" s="32"/>
      <c r="CI652" s="32"/>
      <c r="CJ652" s="32"/>
      <c r="CK652" s="32"/>
      <c r="CL652" s="32"/>
      <c r="CM652" s="32"/>
      <c r="CN652" s="32"/>
      <c r="CO652" s="32"/>
      <c r="CP652" s="32"/>
      <c r="CQ652" s="32"/>
      <c r="CR652" s="32"/>
      <c r="CS652" s="32"/>
      <c r="CT652" s="32"/>
      <c r="CU652" s="32"/>
      <c r="CV652" s="32"/>
      <c r="CW652" s="32"/>
      <c r="CX652" s="32"/>
      <c r="CY652" s="32"/>
      <c r="CZ652" s="32"/>
      <c r="DA652" s="32"/>
      <c r="DB652" s="32"/>
      <c r="DC652" s="32"/>
      <c r="DD652" s="32"/>
      <c r="DE652" s="32"/>
      <c r="DF652" s="32"/>
      <c r="DG652" s="32"/>
      <c r="DH652" s="32"/>
      <c r="DI652" s="32"/>
      <c r="DJ652" s="32"/>
      <c r="DK652" s="32"/>
      <c r="DL652" s="32"/>
      <c r="DM652" s="32"/>
      <c r="DN652" s="32"/>
      <c r="DO652" s="32"/>
      <c r="DP652" s="32"/>
      <c r="DQ652" s="32"/>
      <c r="DR652" s="32"/>
      <c r="DS652" s="32"/>
      <c r="DT652" s="32"/>
      <c r="DU652" s="32"/>
      <c r="DV652" s="32"/>
      <c r="DW652" s="32"/>
      <c r="DX652" s="32"/>
      <c r="DY652" s="32"/>
      <c r="DZ652" s="32"/>
      <c r="EA652" s="32"/>
      <c r="EB652" s="32"/>
      <c r="EC652" s="32"/>
      <c r="ED652" s="32"/>
      <c r="EE652" s="32"/>
      <c r="EF652" s="32"/>
      <c r="EG652" s="32"/>
      <c r="EH652" s="32"/>
      <c r="EI652" s="32"/>
      <c r="EJ652" s="32"/>
      <c r="EK652" s="32"/>
      <c r="EL652" s="32"/>
      <c r="EM652" s="32"/>
      <c r="EN652" s="32"/>
      <c r="EO652" s="32"/>
      <c r="EP652" s="32"/>
      <c r="EQ652" s="32"/>
      <c r="ER652" s="32"/>
      <c r="ES652" s="32"/>
      <c r="ET652" s="32"/>
      <c r="EU652" s="32"/>
      <c r="EV652" s="32"/>
      <c r="EW652" s="32"/>
      <c r="EX652" s="32"/>
      <c r="EY652" s="32"/>
      <c r="EZ652" s="32"/>
      <c r="FA652" s="32"/>
      <c r="FB652" s="32"/>
      <c r="FC652" s="32"/>
      <c r="FD652" s="32"/>
      <c r="FE652" s="32"/>
      <c r="FF652" s="32"/>
      <c r="FG652" s="32"/>
      <c r="FH652" s="32"/>
      <c r="FI652" s="32"/>
      <c r="FJ652" s="32"/>
      <c r="FK652" s="32"/>
      <c r="FL652" s="32"/>
      <c r="FM652" s="32"/>
      <c r="FN652" s="32"/>
      <c r="FO652" s="32"/>
      <c r="FP652" s="32"/>
      <c r="FQ652" s="32"/>
      <c r="FR652" s="32"/>
      <c r="FS652" s="32"/>
      <c r="FT652" s="32"/>
      <c r="FU652" s="32"/>
      <c r="FV652" s="32"/>
      <c r="FW652" s="32"/>
      <c r="FX652" s="32"/>
      <c r="FY652" s="32"/>
      <c r="FZ652" s="32"/>
      <c r="GA652" s="32"/>
      <c r="GB652" s="32"/>
      <c r="GC652" s="32"/>
      <c r="GD652" s="32"/>
      <c r="GE652" s="32"/>
      <c r="GF652" s="32"/>
      <c r="GG652" s="32"/>
      <c r="GH652" s="32"/>
      <c r="GI652" s="32"/>
      <c r="GJ652" s="32"/>
      <c r="GK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  <c r="JD652" s="32"/>
      <c r="JE652" s="32"/>
      <c r="JF652" s="32"/>
      <c r="JG652" s="32"/>
      <c r="JH652" s="32"/>
      <c r="JI652" s="32"/>
      <c r="JJ652" s="32"/>
      <c r="JK652" s="32"/>
      <c r="JL652" s="32"/>
      <c r="JM652" s="32"/>
      <c r="JN652" s="32"/>
      <c r="JO652" s="32"/>
      <c r="JP652" s="32"/>
      <c r="JQ652" s="32"/>
      <c r="JR652" s="32"/>
      <c r="JS652" s="32"/>
      <c r="JT652" s="32"/>
      <c r="JU652" s="32"/>
      <c r="JV652" s="32"/>
      <c r="JW652" s="32"/>
      <c r="JX652" s="32"/>
      <c r="JY652" s="32"/>
      <c r="JZ652" s="32"/>
      <c r="KA652" s="32"/>
      <c r="KB652" s="32"/>
      <c r="KC652" s="32"/>
      <c r="KD652" s="32"/>
      <c r="KE652" s="32"/>
      <c r="KF652" s="32"/>
      <c r="KG652" s="32"/>
      <c r="KH652" s="32"/>
      <c r="KI652" s="32"/>
      <c r="KJ652" s="32"/>
      <c r="KK652" s="32"/>
      <c r="KL652" s="32"/>
      <c r="KM652" s="32"/>
      <c r="KN652" s="32"/>
      <c r="KO652" s="32"/>
      <c r="KP652" s="32"/>
      <c r="KQ652" s="32"/>
      <c r="KR652" s="32"/>
      <c r="KS652" s="32"/>
      <c r="KT652" s="32"/>
      <c r="KU652" s="32"/>
      <c r="KV652" s="32"/>
      <c r="KW652" s="32"/>
      <c r="KX652" s="32"/>
      <c r="KY652" s="32"/>
      <c r="KZ652" s="32"/>
      <c r="LA652" s="32"/>
      <c r="LB652" s="32"/>
      <c r="LC652" s="32"/>
      <c r="LD652" s="32"/>
      <c r="LE652" s="32"/>
      <c r="LF652" s="32"/>
      <c r="LG652" s="32"/>
      <c r="LH652" s="32"/>
      <c r="LI652" s="32"/>
      <c r="LJ652" s="32"/>
      <c r="LK652" s="32"/>
      <c r="LL652" s="32"/>
      <c r="LM652" s="32"/>
      <c r="LN652" s="32"/>
      <c r="LO652" s="32"/>
      <c r="LP652" s="32"/>
      <c r="LQ652" s="32"/>
      <c r="LR652" s="32"/>
      <c r="LS652" s="32"/>
      <c r="LT652" s="32"/>
      <c r="LU652" s="32"/>
      <c r="LV652" s="32"/>
      <c r="LW652" s="32"/>
      <c r="LX652" s="32"/>
      <c r="LY652" s="32"/>
      <c r="LZ652" s="32"/>
      <c r="MA652" s="32"/>
      <c r="MB652" s="32"/>
      <c r="MC652" s="32"/>
      <c r="MD652" s="32"/>
      <c r="ME652" s="32"/>
      <c r="MF652" s="32"/>
      <c r="MG652" s="32"/>
      <c r="MH652" s="32"/>
      <c r="MI652" s="32"/>
      <c r="MJ652" s="32"/>
      <c r="MK652" s="32"/>
      <c r="ML652" s="32"/>
      <c r="MM652" s="32"/>
      <c r="MN652" s="32"/>
      <c r="MO652" s="32"/>
      <c r="MP652" s="32"/>
      <c r="MQ652" s="32"/>
      <c r="MR652" s="32"/>
      <c r="MS652" s="32"/>
      <c r="MT652" s="32"/>
      <c r="MU652" s="32"/>
      <c r="MV652" s="32"/>
      <c r="MW652" s="32"/>
      <c r="MX652" s="32"/>
      <c r="MY652" s="32"/>
      <c r="MZ652" s="32"/>
      <c r="NA652" s="32"/>
      <c r="NB652" s="32"/>
      <c r="NC652" s="32"/>
      <c r="ND652" s="32"/>
      <c r="NE652" s="32"/>
      <c r="NF652" s="32"/>
      <c r="NG652" s="32"/>
      <c r="NH652" s="32"/>
      <c r="NI652" s="32"/>
      <c r="NJ652" s="32"/>
      <c r="NK652" s="32"/>
      <c r="NL652" s="32"/>
      <c r="NM652" s="32"/>
      <c r="NN652" s="32"/>
      <c r="NO652" s="32"/>
      <c r="NP652" s="32"/>
      <c r="NQ652" s="32"/>
      <c r="NR652" s="32"/>
      <c r="NS652" s="32"/>
      <c r="NT652" s="32"/>
      <c r="NU652" s="32"/>
      <c r="NV652" s="32"/>
      <c r="NW652" s="32"/>
      <c r="NX652" s="32"/>
      <c r="NY652" s="32"/>
      <c r="NZ652" s="32"/>
      <c r="OA652" s="32"/>
      <c r="OB652" s="32"/>
      <c r="OC652" s="32"/>
      <c r="OD652" s="32"/>
      <c r="OE652" s="32"/>
      <c r="OF652" s="32"/>
      <c r="OG652" s="32"/>
      <c r="OH652" s="32"/>
      <c r="OI652" s="32"/>
      <c r="OJ652" s="32"/>
      <c r="OK652" s="32"/>
      <c r="OL652" s="32"/>
      <c r="OM652" s="32"/>
      <c r="ON652" s="32"/>
      <c r="OO652" s="32"/>
      <c r="OP652" s="32"/>
      <c r="OQ652" s="32"/>
      <c r="OR652" s="32"/>
      <c r="OS652" s="32"/>
      <c r="OT652" s="32"/>
      <c r="OU652" s="32"/>
      <c r="OV652" s="32"/>
      <c r="OW652" s="32"/>
      <c r="OX652" s="32"/>
      <c r="OY652" s="32"/>
      <c r="OZ652" s="32"/>
      <c r="PA652" s="32"/>
      <c r="PB652" s="32"/>
      <c r="PC652" s="32"/>
      <c r="PD652" s="32"/>
      <c r="PE652" s="32"/>
      <c r="PF652" s="32"/>
      <c r="PG652" s="32"/>
      <c r="PH652" s="32"/>
      <c r="PI652" s="32"/>
      <c r="PJ652" s="32"/>
      <c r="PK652" s="32"/>
      <c r="PL652" s="32"/>
      <c r="PM652" s="32"/>
      <c r="PN652" s="32"/>
      <c r="PO652" s="32"/>
      <c r="PP652" s="32"/>
      <c r="PQ652" s="32"/>
      <c r="PR652" s="32"/>
      <c r="PS652" s="32"/>
      <c r="PT652" s="32"/>
      <c r="PU652" s="32"/>
      <c r="PV652" s="32"/>
      <c r="PW652" s="32"/>
      <c r="PX652" s="32"/>
      <c r="PY652" s="32"/>
      <c r="PZ652" s="32"/>
      <c r="QA652" s="32"/>
      <c r="QB652" s="32"/>
      <c r="QC652" s="32"/>
      <c r="QD652" s="32"/>
      <c r="QE652" s="32"/>
      <c r="QF652" s="32"/>
      <c r="QG652" s="32"/>
      <c r="QH652" s="32"/>
      <c r="QI652" s="32"/>
      <c r="QJ652" s="32"/>
      <c r="QK652" s="32"/>
      <c r="QL652" s="32"/>
      <c r="QM652" s="32"/>
      <c r="QN652" s="32"/>
      <c r="QO652" s="32"/>
      <c r="QP652" s="32"/>
      <c r="QQ652" s="32"/>
      <c r="QR652" s="32"/>
      <c r="QS652" s="32"/>
      <c r="QT652" s="32"/>
      <c r="QU652" s="32"/>
      <c r="QV652" s="32"/>
      <c r="QW652" s="32"/>
      <c r="QX652" s="32"/>
      <c r="QY652" s="32"/>
      <c r="QZ652" s="32"/>
      <c r="RA652" s="32"/>
      <c r="RB652" s="32"/>
      <c r="RC652" s="32"/>
      <c r="RD652" s="32"/>
      <c r="RE652" s="32"/>
      <c r="RF652" s="32"/>
      <c r="RG652" s="32"/>
      <c r="RH652" s="32"/>
      <c r="RI652" s="32"/>
      <c r="RJ652" s="32"/>
      <c r="RK652" s="32"/>
      <c r="RL652" s="32"/>
      <c r="RM652" s="32"/>
      <c r="RN652" s="32"/>
      <c r="RO652" s="32"/>
      <c r="RP652" s="32"/>
      <c r="RQ652" s="32"/>
      <c r="RR652" s="32"/>
      <c r="RS652" s="32"/>
      <c r="RT652" s="32"/>
      <c r="RU652" s="32"/>
      <c r="RV652" s="32"/>
      <c r="RW652" s="32"/>
      <c r="RX652" s="32"/>
      <c r="RY652" s="32"/>
      <c r="RZ652" s="32"/>
      <c r="SA652" s="32"/>
      <c r="SB652" s="32"/>
      <c r="SC652" s="32"/>
      <c r="SD652" s="32"/>
      <c r="SE652" s="32"/>
      <c r="SF652" s="32"/>
      <c r="SG652" s="32"/>
      <c r="SH652" s="32"/>
      <c r="SI652" s="32"/>
      <c r="SJ652" s="32"/>
      <c r="SK652" s="32"/>
      <c r="SL652" s="32"/>
      <c r="SM652" s="32"/>
      <c r="SN652" s="32"/>
      <c r="SO652" s="32"/>
      <c r="SP652" s="32"/>
      <c r="SQ652" s="32"/>
      <c r="SR652" s="32"/>
      <c r="SS652" s="32"/>
      <c r="ST652" s="32"/>
      <c r="SU652" s="32"/>
      <c r="SV652" s="32"/>
      <c r="SW652" s="32"/>
      <c r="SX652" s="32"/>
      <c r="SY652" s="32"/>
      <c r="SZ652" s="32"/>
      <c r="TA652" s="32"/>
      <c r="TB652" s="32"/>
      <c r="TC652" s="32"/>
      <c r="TD652" s="32"/>
      <c r="TE652" s="32"/>
      <c r="TF652" s="32"/>
      <c r="TG652" s="32"/>
      <c r="TH652" s="32"/>
      <c r="TI652" s="32"/>
      <c r="TJ652" s="32"/>
      <c r="TK652" s="32"/>
      <c r="TL652" s="32"/>
      <c r="TM652" s="32"/>
      <c r="TN652" s="32"/>
      <c r="TO652" s="32"/>
      <c r="TP652" s="32"/>
      <c r="TQ652" s="32"/>
      <c r="TR652" s="32"/>
      <c r="TS652" s="32"/>
      <c r="TT652" s="32"/>
      <c r="TU652" s="32"/>
      <c r="TV652" s="32"/>
      <c r="TW652" s="32"/>
      <c r="TX652" s="32"/>
      <c r="TY652" s="32"/>
      <c r="TZ652" s="32"/>
      <c r="UA652" s="32"/>
      <c r="UB652" s="32"/>
      <c r="UC652" s="32"/>
      <c r="UD652" s="32"/>
      <c r="UE652" s="32"/>
      <c r="UF652" s="32"/>
      <c r="UG652" s="32"/>
      <c r="UH652" s="32"/>
      <c r="UI652" s="32"/>
      <c r="UJ652" s="32"/>
      <c r="UK652" s="32"/>
      <c r="UL652" s="32"/>
      <c r="UM652" s="32"/>
      <c r="UN652" s="32"/>
      <c r="UO652" s="32"/>
      <c r="UP652" s="32"/>
      <c r="UQ652" s="32"/>
      <c r="UR652" s="32"/>
      <c r="US652" s="32"/>
      <c r="UT652" s="32"/>
      <c r="UU652" s="32"/>
      <c r="UV652" s="32"/>
      <c r="UW652" s="32"/>
      <c r="UX652" s="32"/>
      <c r="UY652" s="32"/>
      <c r="UZ652" s="32"/>
      <c r="VA652" s="32"/>
      <c r="VB652" s="32"/>
      <c r="VC652" s="32"/>
      <c r="VD652" s="32"/>
      <c r="VE652" s="32"/>
      <c r="VF652" s="32"/>
      <c r="VG652" s="32"/>
      <c r="VH652" s="32"/>
      <c r="VI652" s="32"/>
      <c r="VJ652" s="32"/>
      <c r="VK652" s="32"/>
      <c r="VL652" s="32"/>
      <c r="VM652" s="32"/>
      <c r="VN652" s="32"/>
      <c r="VO652" s="32"/>
      <c r="VP652" s="32"/>
      <c r="VQ652" s="32"/>
      <c r="VR652" s="32"/>
      <c r="VS652" s="32"/>
      <c r="VT652" s="32"/>
      <c r="VU652" s="32"/>
      <c r="VV652" s="32"/>
      <c r="VW652" s="32"/>
      <c r="VX652" s="32"/>
      <c r="VY652" s="32"/>
      <c r="VZ652" s="32"/>
      <c r="WA652" s="32"/>
      <c r="WB652" s="32"/>
      <c r="WC652" s="32"/>
      <c r="WD652" s="32"/>
      <c r="WE652" s="32"/>
      <c r="WF652" s="32"/>
      <c r="WG652" s="32"/>
      <c r="WH652" s="32"/>
      <c r="WI652" s="32"/>
      <c r="WJ652" s="32"/>
      <c r="WK652" s="32"/>
      <c r="WL652" s="32"/>
      <c r="WM652" s="32"/>
      <c r="WN652" s="32"/>
      <c r="WO652" s="32"/>
      <c r="WP652" s="32"/>
      <c r="WQ652" s="32"/>
      <c r="WR652" s="32"/>
      <c r="WS652" s="32"/>
      <c r="WT652" s="32"/>
      <c r="WU652" s="32"/>
      <c r="WV652" s="32"/>
      <c r="WW652" s="32"/>
      <c r="WX652" s="32"/>
      <c r="WY652" s="32"/>
      <c r="WZ652" s="32"/>
      <c r="XA652" s="32"/>
      <c r="XB652" s="32"/>
      <c r="XC652" s="32"/>
      <c r="XD652" s="32"/>
      <c r="XE652" s="32"/>
      <c r="XF652" s="32"/>
      <c r="XG652" s="32"/>
      <c r="XH652" s="32"/>
      <c r="XI652" s="32"/>
      <c r="XJ652" s="32"/>
      <c r="XK652" s="32"/>
      <c r="XL652" s="32"/>
      <c r="XM652" s="32"/>
      <c r="XN652" s="32"/>
      <c r="XO652" s="32"/>
      <c r="XP652" s="32"/>
      <c r="XQ652" s="32"/>
      <c r="XR652" s="32"/>
      <c r="XS652" s="32"/>
      <c r="XT652" s="32"/>
      <c r="XU652" s="32"/>
      <c r="XV652" s="32"/>
      <c r="XW652" s="32"/>
      <c r="XX652" s="32"/>
      <c r="XY652" s="32"/>
      <c r="XZ652" s="32"/>
      <c r="YA652" s="32"/>
      <c r="YB652" s="32"/>
      <c r="YC652" s="32"/>
      <c r="YD652" s="32"/>
      <c r="YE652" s="32"/>
      <c r="YF652" s="32"/>
      <c r="YG652" s="32"/>
      <c r="YH652" s="32"/>
      <c r="YI652" s="32"/>
      <c r="YJ652" s="32"/>
      <c r="YK652" s="32"/>
      <c r="YL652" s="32"/>
      <c r="YM652" s="32"/>
      <c r="YN652" s="32"/>
      <c r="YO652" s="32"/>
      <c r="YP652" s="32"/>
      <c r="YQ652" s="32"/>
      <c r="YR652" s="32"/>
      <c r="YS652" s="32"/>
      <c r="YT652" s="32"/>
      <c r="YU652" s="32"/>
      <c r="YV652" s="32"/>
      <c r="YW652" s="32"/>
      <c r="YX652" s="32"/>
      <c r="YY652" s="32"/>
      <c r="YZ652" s="32"/>
      <c r="ZA652" s="32"/>
      <c r="ZB652" s="32"/>
      <c r="ZC652" s="32"/>
      <c r="ZD652" s="32"/>
      <c r="ZE652" s="32"/>
      <c r="ZF652" s="32"/>
      <c r="ZG652" s="32"/>
      <c r="ZH652" s="32"/>
      <c r="ZI652" s="32"/>
      <c r="ZJ652" s="32"/>
      <c r="ZK652" s="32"/>
      <c r="ZL652" s="32"/>
      <c r="ZM652" s="32"/>
      <c r="ZN652" s="32"/>
      <c r="ZO652" s="32"/>
      <c r="ZP652" s="32"/>
      <c r="ZQ652" s="32"/>
      <c r="ZR652" s="32"/>
      <c r="ZS652" s="32"/>
      <c r="ZT652" s="32"/>
      <c r="ZU652" s="32"/>
      <c r="ZV652" s="32"/>
      <c r="ZW652" s="32"/>
      <c r="ZX652" s="32"/>
      <c r="ZY652" s="32"/>
      <c r="ZZ652" s="32"/>
      <c r="AAA652" s="32"/>
      <c r="AAB652" s="32"/>
      <c r="AAC652" s="32"/>
      <c r="AAD652" s="32"/>
      <c r="AAE652" s="32"/>
      <c r="AAF652" s="32"/>
      <c r="AAG652" s="32"/>
      <c r="AAH652" s="32"/>
      <c r="AAI652" s="32"/>
      <c r="AAJ652" s="32"/>
      <c r="AAK652" s="32"/>
      <c r="AAL652" s="32"/>
      <c r="AAM652" s="32"/>
      <c r="AAN652" s="32"/>
      <c r="AAO652" s="32"/>
      <c r="AAP652" s="32"/>
      <c r="AAQ652" s="32"/>
      <c r="AAR652" s="32"/>
      <c r="AAS652" s="32"/>
      <c r="AAT652" s="32"/>
      <c r="AAU652" s="32"/>
      <c r="AAV652" s="32"/>
      <c r="AAW652" s="32"/>
      <c r="AAX652" s="32"/>
      <c r="AAY652" s="32"/>
      <c r="AAZ652" s="32"/>
      <c r="ABA652" s="32"/>
      <c r="ABB652" s="32"/>
      <c r="ABC652" s="32"/>
      <c r="ABD652" s="32"/>
      <c r="ABE652" s="32"/>
      <c r="ABF652" s="32"/>
      <c r="ABG652" s="32"/>
      <c r="ABH652" s="32"/>
      <c r="ABI652" s="32"/>
      <c r="ABJ652" s="32"/>
      <c r="ABK652" s="32"/>
      <c r="ABL652" s="32"/>
      <c r="ABM652" s="32"/>
      <c r="ABN652" s="32"/>
      <c r="ABO652" s="32"/>
      <c r="ABP652" s="32"/>
      <c r="ABQ652" s="32"/>
      <c r="ABR652" s="32"/>
      <c r="ABS652" s="32"/>
      <c r="ABT652" s="32"/>
      <c r="ABU652" s="32"/>
      <c r="ABV652" s="32"/>
      <c r="ABW652" s="32"/>
      <c r="ABX652" s="32"/>
      <c r="ABY652" s="32"/>
      <c r="ABZ652" s="32"/>
      <c r="ACA652" s="32"/>
      <c r="ACB652" s="32"/>
      <c r="ACC652" s="32"/>
      <c r="ACD652" s="32"/>
      <c r="ACE652" s="32"/>
      <c r="ACF652" s="32"/>
      <c r="ACG652" s="32"/>
      <c r="ACH652" s="32"/>
      <c r="ACI652" s="32"/>
      <c r="ACJ652" s="32"/>
      <c r="ACK652" s="32"/>
      <c r="ACL652" s="32"/>
      <c r="ACM652" s="32"/>
      <c r="ACN652" s="32"/>
      <c r="ACO652" s="32"/>
      <c r="ACP652" s="32"/>
      <c r="ACQ652" s="32"/>
      <c r="ACR652" s="32"/>
      <c r="ACS652" s="32"/>
      <c r="ACT652" s="32"/>
      <c r="ACU652" s="32"/>
      <c r="ACV652" s="32"/>
      <c r="ACW652" s="32"/>
      <c r="ACX652" s="32"/>
      <c r="ACY652" s="32"/>
      <c r="ACZ652" s="32"/>
      <c r="ADA652" s="32"/>
      <c r="ADB652" s="32"/>
      <c r="ADC652" s="32"/>
      <c r="ADD652" s="32"/>
      <c r="ADE652" s="32"/>
      <c r="ADF652" s="32"/>
      <c r="ADG652" s="32"/>
      <c r="ADH652" s="32"/>
      <c r="ADI652" s="32"/>
      <c r="ADJ652" s="32"/>
      <c r="ADK652" s="32"/>
      <c r="ADL652" s="32"/>
      <c r="ADM652" s="32"/>
      <c r="ADN652" s="32"/>
      <c r="ADO652" s="32"/>
      <c r="ADP652" s="32"/>
      <c r="ADQ652" s="32"/>
      <c r="ADR652" s="32"/>
      <c r="ADS652" s="32"/>
      <c r="ADT652" s="32"/>
      <c r="ADU652" s="32"/>
      <c r="ADV652" s="32"/>
      <c r="ADW652" s="32"/>
      <c r="ADX652" s="32"/>
      <c r="ADY652" s="32"/>
      <c r="ADZ652" s="32"/>
      <c r="AEA652" s="32"/>
      <c r="AEB652" s="32"/>
      <c r="AEC652" s="32"/>
      <c r="AED652" s="32"/>
      <c r="AEE652" s="32"/>
      <c r="AEF652" s="32"/>
      <c r="AEG652" s="32"/>
      <c r="AEH652" s="32"/>
      <c r="AEI652" s="32"/>
      <c r="AEJ652" s="32"/>
      <c r="AEK652" s="32"/>
      <c r="AEL652" s="32"/>
      <c r="AEM652" s="32"/>
      <c r="AEN652" s="32"/>
      <c r="AEO652" s="32"/>
      <c r="AEP652" s="32"/>
      <c r="AEQ652" s="32"/>
      <c r="AER652" s="32"/>
      <c r="AES652" s="32"/>
      <c r="AET652" s="32"/>
      <c r="AEU652" s="32"/>
      <c r="AEV652" s="32"/>
      <c r="AEW652" s="32"/>
      <c r="AEX652" s="32"/>
      <c r="AEY652" s="32"/>
      <c r="AEZ652" s="32"/>
      <c r="AFA652" s="32"/>
      <c r="AFB652" s="32"/>
      <c r="AFC652" s="32"/>
      <c r="AFD652" s="32"/>
      <c r="AFE652" s="32"/>
      <c r="AFF652" s="32"/>
      <c r="AFG652" s="32"/>
      <c r="AFH652" s="32"/>
      <c r="AFI652" s="32"/>
      <c r="AFJ652" s="32"/>
      <c r="AFK652" s="32"/>
      <c r="AFL652" s="32"/>
      <c r="AFM652" s="32"/>
      <c r="AFN652" s="32"/>
      <c r="AFO652" s="32"/>
      <c r="AFP652" s="32"/>
      <c r="AFQ652" s="32"/>
      <c r="AFR652" s="32"/>
      <c r="AFS652" s="32"/>
      <c r="AFT652" s="32"/>
      <c r="AFU652" s="32"/>
      <c r="AFV652" s="32"/>
      <c r="AFW652" s="32"/>
      <c r="AFX652" s="32"/>
      <c r="AFY652" s="32"/>
      <c r="AFZ652" s="32"/>
      <c r="AGA652" s="32"/>
      <c r="AGB652" s="32"/>
      <c r="AGC652" s="32"/>
      <c r="AGD652" s="32"/>
      <c r="AGE652" s="32"/>
      <c r="AGF652" s="32"/>
      <c r="AGG652" s="32"/>
      <c r="AGH652" s="32"/>
      <c r="AGI652" s="32"/>
      <c r="AGJ652" s="32"/>
      <c r="AGK652" s="32"/>
      <c r="AGL652" s="32"/>
      <c r="AGM652" s="32"/>
      <c r="AGN652" s="32"/>
      <c r="AGO652" s="32"/>
      <c r="AGP652" s="32"/>
      <c r="AGQ652" s="32"/>
      <c r="AGR652" s="32"/>
      <c r="AGS652" s="32"/>
      <c r="AGT652" s="32"/>
      <c r="AGU652" s="32"/>
      <c r="AGV652" s="32"/>
      <c r="AGW652" s="32"/>
      <c r="AGX652" s="32"/>
      <c r="AGY652" s="32"/>
      <c r="AGZ652" s="32"/>
      <c r="AHA652" s="32"/>
      <c r="AHB652" s="32"/>
      <c r="AHC652" s="32"/>
      <c r="AHD652" s="32"/>
      <c r="AHE652" s="32"/>
      <c r="AHF652" s="32"/>
      <c r="AHG652" s="32"/>
      <c r="AHH652" s="32"/>
      <c r="AHI652" s="32"/>
      <c r="AHJ652" s="32"/>
      <c r="AHK652" s="32"/>
      <c r="AHL652" s="32"/>
      <c r="AHM652" s="32"/>
      <c r="AHN652" s="32"/>
      <c r="AHO652" s="32"/>
      <c r="AHP652" s="32"/>
      <c r="AHQ652" s="32"/>
      <c r="AHR652" s="32"/>
      <c r="AHS652" s="32"/>
      <c r="AHT652" s="32"/>
      <c r="AHU652" s="32"/>
      <c r="AHV652" s="32"/>
      <c r="AHW652" s="32"/>
      <c r="AHX652" s="32"/>
      <c r="AHY652" s="32"/>
      <c r="AHZ652" s="32"/>
      <c r="AIA652" s="32"/>
      <c r="AIB652" s="32"/>
      <c r="AIC652" s="32"/>
      <c r="AID652" s="32"/>
      <c r="AIE652" s="32"/>
      <c r="AIF652" s="32"/>
      <c r="AIG652" s="32"/>
      <c r="AIH652" s="32"/>
      <c r="AII652" s="32"/>
      <c r="AIJ652" s="32"/>
      <c r="AIK652" s="32"/>
      <c r="AIL652" s="32"/>
      <c r="AIM652" s="32"/>
      <c r="AIN652" s="32"/>
      <c r="AIO652" s="32"/>
      <c r="AIP652" s="32"/>
      <c r="AIQ652" s="32"/>
      <c r="AIR652" s="32"/>
      <c r="AIS652" s="32"/>
      <c r="AIT652" s="32"/>
      <c r="AIU652" s="32"/>
      <c r="AIV652" s="32"/>
      <c r="AIW652" s="32"/>
      <c r="AIX652" s="32"/>
      <c r="AIY652" s="32"/>
      <c r="AIZ652" s="32"/>
      <c r="AJA652" s="32"/>
      <c r="AJB652" s="32"/>
      <c r="AJC652" s="32"/>
      <c r="AJD652" s="32"/>
      <c r="AJE652" s="32"/>
      <c r="AJF652" s="32"/>
      <c r="AJG652" s="32"/>
      <c r="AJH652" s="32"/>
      <c r="AJI652" s="32"/>
      <c r="AJJ652" s="32"/>
      <c r="AJK652" s="32"/>
      <c r="AJL652" s="32"/>
      <c r="AJM652" s="32"/>
      <c r="AJN652" s="32"/>
      <c r="AJO652" s="32"/>
      <c r="AJP652" s="32"/>
      <c r="AJQ652" s="32"/>
      <c r="AJR652" s="32"/>
      <c r="AJS652" s="32"/>
      <c r="AJT652" s="32"/>
      <c r="AJU652" s="32"/>
      <c r="AJV652" s="32"/>
      <c r="AJW652" s="32"/>
      <c r="AJX652" s="32"/>
      <c r="AJY652" s="32"/>
      <c r="AJZ652" s="32"/>
      <c r="AKA652" s="32"/>
      <c r="AKB652" s="32"/>
      <c r="AKC652" s="32"/>
      <c r="AKD652" s="32"/>
      <c r="AKE652" s="32"/>
      <c r="AKF652" s="32"/>
      <c r="AKG652" s="32"/>
      <c r="AKH652" s="32"/>
      <c r="AKI652" s="32"/>
      <c r="AKJ652" s="32"/>
      <c r="AKK652" s="32"/>
      <c r="AKL652" s="32"/>
      <c r="AKM652" s="32"/>
      <c r="AKN652" s="32"/>
      <c r="AKO652" s="32"/>
      <c r="AKP652" s="32"/>
      <c r="AKQ652" s="32"/>
      <c r="AKR652" s="32"/>
      <c r="AKS652" s="32"/>
      <c r="AKT652" s="32"/>
      <c r="AKU652" s="32"/>
      <c r="AKV652" s="32"/>
      <c r="AKW652" s="32"/>
      <c r="AKX652" s="32"/>
      <c r="AKY652" s="32"/>
      <c r="AKZ652" s="32"/>
      <c r="ALA652" s="32"/>
      <c r="ALB652" s="32"/>
      <c r="ALC652" s="32"/>
      <c r="ALD652" s="32"/>
      <c r="ALE652" s="32"/>
      <c r="ALF652" s="32"/>
      <c r="ALG652" s="32"/>
      <c r="ALH652" s="32"/>
      <c r="ALI652" s="32"/>
      <c r="ALJ652" s="32"/>
      <c r="ALK652" s="32"/>
      <c r="ALL652" s="32"/>
      <c r="ALM652" s="32"/>
      <c r="ALN652" s="32"/>
      <c r="ALO652" s="32"/>
      <c r="ALP652" s="32"/>
      <c r="ALQ652" s="32"/>
      <c r="ALR652" s="32"/>
      <c r="ALS652" s="32"/>
      <c r="ALT652" s="32"/>
      <c r="ALU652" s="32"/>
      <c r="ALV652" s="32"/>
      <c r="ALW652" s="32"/>
      <c r="ALX652" s="32"/>
      <c r="ALY652" s="32"/>
      <c r="ALZ652" s="32"/>
      <c r="AMA652" s="32"/>
      <c r="AMB652" s="32"/>
      <c r="AMC652" s="32"/>
      <c r="AMD652" s="32"/>
      <c r="AME652" s="32"/>
      <c r="AMF652" s="32"/>
      <c r="AMG652" s="32"/>
      <c r="AMH652" s="32"/>
      <c r="AMI652" s="32"/>
      <c r="AMJ652" s="32"/>
      <c r="AMK652" s="32"/>
      <c r="AML652" s="32"/>
    </row>
    <row r="653" spans="1:1026" x14ac:dyDescent="0.35">
      <c r="A653" s="39" t="s">
        <v>1385</v>
      </c>
      <c r="B653" s="38" t="s">
        <v>60</v>
      </c>
      <c r="C653" s="38"/>
      <c r="D653" s="40" t="s">
        <v>894</v>
      </c>
      <c r="E653" s="38" t="s">
        <v>57</v>
      </c>
      <c r="F653" s="40" t="s">
        <v>20</v>
      </c>
      <c r="G653" s="38">
        <v>2012</v>
      </c>
      <c r="H653" s="40" t="s">
        <v>21</v>
      </c>
      <c r="I653" s="39"/>
      <c r="J653" s="39" t="s">
        <v>36</v>
      </c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  <c r="AMK653" s="29"/>
    </row>
    <row r="654" spans="1:1026" x14ac:dyDescent="0.35">
      <c r="A654" s="39" t="s">
        <v>1387</v>
      </c>
      <c r="B654" s="39" t="s">
        <v>133</v>
      </c>
      <c r="C654" s="38"/>
      <c r="D654" s="39" t="s">
        <v>1388</v>
      </c>
      <c r="E654" s="38" t="s">
        <v>28</v>
      </c>
      <c r="F654" s="40" t="s">
        <v>20</v>
      </c>
      <c r="G654" s="38">
        <v>2013</v>
      </c>
      <c r="H654" s="40" t="s">
        <v>21</v>
      </c>
      <c r="I654" s="40"/>
      <c r="J654" s="40" t="s">
        <v>137</v>
      </c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  <c r="AMK654" s="29"/>
    </row>
    <row r="655" spans="1:1026" x14ac:dyDescent="0.35">
      <c r="A655" s="39" t="s">
        <v>1387</v>
      </c>
      <c r="B655" s="39" t="s">
        <v>171</v>
      </c>
      <c r="C655" s="38"/>
      <c r="D655" s="39" t="s">
        <v>1388</v>
      </c>
      <c r="E655" s="38" t="s">
        <v>28</v>
      </c>
      <c r="F655" s="40" t="s">
        <v>20</v>
      </c>
      <c r="G655" s="38">
        <v>2013</v>
      </c>
      <c r="H655" s="40" t="s">
        <v>21</v>
      </c>
      <c r="I655" s="40"/>
      <c r="J655" s="40" t="s">
        <v>137</v>
      </c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  <c r="AMK655" s="29"/>
    </row>
    <row r="656" spans="1:1026" x14ac:dyDescent="0.35">
      <c r="A656" s="39" t="s">
        <v>1389</v>
      </c>
      <c r="B656" s="39" t="s">
        <v>10</v>
      </c>
      <c r="C656" s="38"/>
      <c r="D656" s="39" t="s">
        <v>238</v>
      </c>
      <c r="E656" s="38" t="s">
        <v>62</v>
      </c>
      <c r="F656" s="38" t="s">
        <v>20</v>
      </c>
      <c r="G656" s="38">
        <v>2015</v>
      </c>
      <c r="H656" s="38" t="s">
        <v>21</v>
      </c>
      <c r="I656" s="39"/>
      <c r="J656" s="39" t="s">
        <v>216</v>
      </c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  <c r="AMK656" s="29"/>
    </row>
    <row r="657" spans="1:1026" x14ac:dyDescent="0.35">
      <c r="A657" s="3" t="s">
        <v>1767</v>
      </c>
      <c r="B657" s="3" t="s">
        <v>1768</v>
      </c>
      <c r="C657" s="3"/>
      <c r="D657" s="3"/>
      <c r="E657" s="3"/>
      <c r="F657" s="3"/>
      <c r="G657" s="4"/>
      <c r="H657" s="4"/>
      <c r="I657" s="4"/>
      <c r="J657" s="4" t="s">
        <v>1766</v>
      </c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  <c r="AMK657" s="29"/>
    </row>
    <row r="658" spans="1:1026" x14ac:dyDescent="0.35">
      <c r="A658" s="40" t="s">
        <v>1390</v>
      </c>
      <c r="B658" s="40" t="s">
        <v>261</v>
      </c>
      <c r="C658" s="40"/>
      <c r="D658" s="40" t="s">
        <v>781</v>
      </c>
      <c r="E658" s="38" t="s">
        <v>51</v>
      </c>
      <c r="F658" s="40" t="s">
        <v>20</v>
      </c>
      <c r="G658" s="40">
        <v>2014</v>
      </c>
      <c r="H658" s="40" t="s">
        <v>21</v>
      </c>
      <c r="I658" s="39"/>
      <c r="J658" s="39" t="s">
        <v>36</v>
      </c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  <c r="AMK658" s="29"/>
    </row>
    <row r="659" spans="1:1026" x14ac:dyDescent="0.35">
      <c r="A659" s="40" t="s">
        <v>1390</v>
      </c>
      <c r="B659" s="40" t="s">
        <v>10</v>
      </c>
      <c r="C659" s="40"/>
      <c r="D659" s="40" t="s">
        <v>781</v>
      </c>
      <c r="E659" s="38" t="s">
        <v>51</v>
      </c>
      <c r="F659" s="40" t="s">
        <v>20</v>
      </c>
      <c r="G659" s="40">
        <v>2014</v>
      </c>
      <c r="H659" s="40" t="s">
        <v>21</v>
      </c>
      <c r="I659" s="39"/>
      <c r="J659" s="39" t="s">
        <v>36</v>
      </c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  <c r="AMK659" s="29"/>
    </row>
    <row r="660" spans="1:1026" x14ac:dyDescent="0.35">
      <c r="A660" s="38" t="s">
        <v>1390</v>
      </c>
      <c r="B660" s="38" t="s">
        <v>192</v>
      </c>
      <c r="C660" s="38"/>
      <c r="D660" s="38" t="s">
        <v>559</v>
      </c>
      <c r="E660" s="38" t="s">
        <v>13</v>
      </c>
      <c r="F660" s="38" t="s">
        <v>20</v>
      </c>
      <c r="G660" s="38">
        <v>2015</v>
      </c>
      <c r="H660" s="38" t="s">
        <v>21</v>
      </c>
      <c r="I660" s="39"/>
      <c r="J660" s="39" t="s">
        <v>216</v>
      </c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  <c r="AMK660" s="29"/>
    </row>
    <row r="661" spans="1:1026" x14ac:dyDescent="0.35">
      <c r="A661" s="3" t="s">
        <v>1391</v>
      </c>
      <c r="B661" s="3" t="s">
        <v>78</v>
      </c>
      <c r="C661" s="3"/>
      <c r="D661" s="3" t="s">
        <v>434</v>
      </c>
      <c r="E661" s="3" t="s">
        <v>34</v>
      </c>
      <c r="F661" s="3" t="s">
        <v>52</v>
      </c>
      <c r="G661" s="4">
        <v>2003</v>
      </c>
      <c r="H661" s="4" t="s">
        <v>46</v>
      </c>
      <c r="I661" s="4"/>
      <c r="J661" s="4" t="s">
        <v>1746</v>
      </c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  <c r="AMK661" s="29"/>
    </row>
    <row r="662" spans="1:1026" x14ac:dyDescent="0.35">
      <c r="A662" s="3" t="s">
        <v>1391</v>
      </c>
      <c r="B662" s="3" t="s">
        <v>333</v>
      </c>
      <c r="C662" s="3"/>
      <c r="D662" s="3"/>
      <c r="E662" s="3"/>
      <c r="F662" s="3"/>
      <c r="G662" s="4"/>
      <c r="H662" s="4"/>
      <c r="I662" s="4" t="s">
        <v>1753</v>
      </c>
      <c r="J662" s="38" t="s">
        <v>1857</v>
      </c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  <c r="AMK662" s="29"/>
    </row>
    <row r="663" spans="1:1026" x14ac:dyDescent="0.35">
      <c r="A663" s="3" t="s">
        <v>1391</v>
      </c>
      <c r="B663" s="3" t="s">
        <v>71</v>
      </c>
      <c r="C663" s="3"/>
      <c r="D663" s="3"/>
      <c r="E663" s="3"/>
      <c r="F663" s="3"/>
      <c r="G663" s="4"/>
      <c r="H663" s="4"/>
      <c r="I663" s="4" t="s">
        <v>1753</v>
      </c>
      <c r="J663" s="38" t="s">
        <v>1857</v>
      </c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  <c r="AMK663" s="29"/>
    </row>
    <row r="664" spans="1:1026" x14ac:dyDescent="0.35">
      <c r="A664" s="40" t="s">
        <v>1392</v>
      </c>
      <c r="B664" s="40" t="s">
        <v>131</v>
      </c>
      <c r="C664" s="40"/>
      <c r="D664" s="40" t="s">
        <v>221</v>
      </c>
      <c r="E664" s="38" t="s">
        <v>57</v>
      </c>
      <c r="F664" s="40" t="s">
        <v>20</v>
      </c>
      <c r="G664" s="40">
        <v>2014</v>
      </c>
      <c r="H664" s="40" t="s">
        <v>21</v>
      </c>
      <c r="I664" s="40"/>
      <c r="J664" s="40" t="s">
        <v>1766</v>
      </c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  <c r="AMK664" s="29"/>
    </row>
    <row r="665" spans="1:1026" x14ac:dyDescent="0.35">
      <c r="A665" s="38" t="s">
        <v>1396</v>
      </c>
      <c r="B665" s="38" t="s">
        <v>38</v>
      </c>
      <c r="C665" s="38"/>
      <c r="D665" s="38" t="s">
        <v>434</v>
      </c>
      <c r="E665" s="38" t="s">
        <v>34</v>
      </c>
      <c r="F665" s="38" t="s">
        <v>20</v>
      </c>
      <c r="G665" s="38">
        <v>2013</v>
      </c>
      <c r="H665" s="40" t="s">
        <v>21</v>
      </c>
      <c r="I665" s="40"/>
      <c r="J665" s="40" t="s">
        <v>36</v>
      </c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  <c r="AMK665" s="29"/>
    </row>
    <row r="666" spans="1:1026" x14ac:dyDescent="0.35">
      <c r="A666" s="3" t="s">
        <v>1399</v>
      </c>
      <c r="B666" s="3" t="s">
        <v>71</v>
      </c>
      <c r="C666" s="3"/>
      <c r="D666" s="3" t="s">
        <v>1400</v>
      </c>
      <c r="E666" s="3" t="s">
        <v>13</v>
      </c>
      <c r="F666" s="3" t="s">
        <v>105</v>
      </c>
      <c r="G666" s="4" t="s">
        <v>30</v>
      </c>
      <c r="H666" s="4" t="s">
        <v>15</v>
      </c>
      <c r="I666" s="4"/>
      <c r="J666" s="4" t="s">
        <v>1683</v>
      </c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  <c r="AMK666" s="29"/>
    </row>
    <row r="667" spans="1:1026" x14ac:dyDescent="0.35">
      <c r="A667" s="34" t="s">
        <v>1674</v>
      </c>
      <c r="B667" s="34" t="s">
        <v>64</v>
      </c>
      <c r="C667" s="34"/>
      <c r="D667" s="34" t="s">
        <v>194</v>
      </c>
      <c r="E667" s="34" t="s">
        <v>51</v>
      </c>
      <c r="F667" s="34" t="s">
        <v>20</v>
      </c>
      <c r="G667" s="34">
        <v>2017</v>
      </c>
      <c r="H667" s="34" t="s">
        <v>21</v>
      </c>
      <c r="I667" s="34"/>
      <c r="J667" s="34" t="s">
        <v>1746</v>
      </c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  <c r="AMK667" s="29"/>
    </row>
    <row r="668" spans="1:1026" x14ac:dyDescent="0.35">
      <c r="A668" s="38" t="s">
        <v>1401</v>
      </c>
      <c r="B668" s="38" t="s">
        <v>341</v>
      </c>
      <c r="C668" s="38"/>
      <c r="D668" s="38" t="s">
        <v>196</v>
      </c>
      <c r="E668" s="38" t="s">
        <v>51</v>
      </c>
      <c r="F668" s="38" t="s">
        <v>52</v>
      </c>
      <c r="G668" s="39">
        <v>2009</v>
      </c>
      <c r="H668" s="39" t="s">
        <v>46</v>
      </c>
      <c r="I668" s="39"/>
      <c r="J668" s="39" t="s">
        <v>1746</v>
      </c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  <c r="AMK668" s="29"/>
    </row>
    <row r="669" spans="1:1026" x14ac:dyDescent="0.35">
      <c r="A669" s="38" t="s">
        <v>1402</v>
      </c>
      <c r="B669" s="38" t="s">
        <v>10</v>
      </c>
      <c r="C669" s="38"/>
      <c r="D669" s="39" t="s">
        <v>213</v>
      </c>
      <c r="E669" s="38" t="s">
        <v>57</v>
      </c>
      <c r="F669" s="40" t="s">
        <v>20</v>
      </c>
      <c r="G669" s="38">
        <v>2013</v>
      </c>
      <c r="H669" s="40" t="s">
        <v>21</v>
      </c>
      <c r="I669" s="40"/>
      <c r="J669" s="40" t="s">
        <v>137</v>
      </c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  <c r="AMK669" s="29"/>
    </row>
    <row r="670" spans="1:1026" x14ac:dyDescent="0.35">
      <c r="A670" s="3" t="s">
        <v>1403</v>
      </c>
      <c r="B670" s="3" t="s">
        <v>1404</v>
      </c>
      <c r="C670" s="3"/>
      <c r="D670" s="3" t="s">
        <v>129</v>
      </c>
      <c r="E670" s="3" t="s">
        <v>13</v>
      </c>
      <c r="F670" s="3" t="s">
        <v>45</v>
      </c>
      <c r="G670" s="4">
        <v>1973</v>
      </c>
      <c r="H670" s="4" t="s">
        <v>46</v>
      </c>
      <c r="I670" s="4"/>
      <c r="J670" s="4" t="s">
        <v>1683</v>
      </c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  <c r="AMK670" s="29"/>
    </row>
    <row r="671" spans="1:1026" x14ac:dyDescent="0.35">
      <c r="A671" s="38" t="s">
        <v>1407</v>
      </c>
      <c r="B671" s="38" t="s">
        <v>131</v>
      </c>
      <c r="C671" s="38"/>
      <c r="D671" s="38" t="s">
        <v>574</v>
      </c>
      <c r="E671" s="38" t="s">
        <v>13</v>
      </c>
      <c r="F671" s="38" t="s">
        <v>20</v>
      </c>
      <c r="G671" s="38">
        <v>2012</v>
      </c>
      <c r="H671" s="38" t="s">
        <v>21</v>
      </c>
      <c r="I671" s="39"/>
      <c r="J671" s="39" t="s">
        <v>137</v>
      </c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  <c r="AMK671" s="29"/>
    </row>
    <row r="672" spans="1:1026" s="32" customFormat="1" x14ac:dyDescent="0.35">
      <c r="A672" s="40" t="s">
        <v>1410</v>
      </c>
      <c r="B672" s="40" t="s">
        <v>341</v>
      </c>
      <c r="C672" s="40"/>
      <c r="D672" s="40" t="s">
        <v>1411</v>
      </c>
      <c r="E672" s="38" t="s">
        <v>13</v>
      </c>
      <c r="F672" s="40" t="s">
        <v>20</v>
      </c>
      <c r="G672" s="40">
        <v>2014</v>
      </c>
      <c r="H672" s="40" t="s">
        <v>21</v>
      </c>
      <c r="I672" s="40"/>
      <c r="J672" s="40" t="s">
        <v>137</v>
      </c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  <c r="AMK672" s="29"/>
      <c r="AML672" s="30"/>
    </row>
    <row r="673" spans="1:1026" s="32" customFormat="1" x14ac:dyDescent="0.35">
      <c r="A673" s="40" t="s">
        <v>1410</v>
      </c>
      <c r="B673" s="40" t="s">
        <v>143</v>
      </c>
      <c r="C673" s="40"/>
      <c r="D673" s="40" t="s">
        <v>1411</v>
      </c>
      <c r="E673" s="38" t="s">
        <v>13</v>
      </c>
      <c r="F673" s="40" t="s">
        <v>20</v>
      </c>
      <c r="G673" s="40">
        <v>2014</v>
      </c>
      <c r="H673" s="40" t="s">
        <v>21</v>
      </c>
      <c r="I673" s="40"/>
      <c r="J673" s="40" t="s">
        <v>137</v>
      </c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  <c r="AMK673" s="29"/>
      <c r="AML673" s="30"/>
    </row>
    <row r="674" spans="1:1026" s="32" customFormat="1" x14ac:dyDescent="0.35">
      <c r="A674" s="3" t="s">
        <v>1412</v>
      </c>
      <c r="B674" s="3" t="s">
        <v>1413</v>
      </c>
      <c r="C674" s="3"/>
      <c r="D674" s="3" t="s">
        <v>1400</v>
      </c>
      <c r="E674" s="3" t="s">
        <v>13</v>
      </c>
      <c r="F674" s="3" t="s">
        <v>105</v>
      </c>
      <c r="G674" s="4">
        <v>1998</v>
      </c>
      <c r="H674" s="4" t="s">
        <v>15</v>
      </c>
      <c r="I674" s="4"/>
      <c r="J674" s="4" t="s">
        <v>1746</v>
      </c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  <c r="AMK674" s="29"/>
      <c r="AML674" s="30"/>
    </row>
    <row r="675" spans="1:1026" s="32" customFormat="1" ht="13" x14ac:dyDescent="0.3">
      <c r="A675" s="38" t="s">
        <v>1412</v>
      </c>
      <c r="B675" s="38" t="s">
        <v>212</v>
      </c>
      <c r="C675" s="38"/>
      <c r="D675" s="38" t="s">
        <v>129</v>
      </c>
      <c r="E675" s="38" t="s">
        <v>13</v>
      </c>
      <c r="F675" s="38" t="s">
        <v>20</v>
      </c>
      <c r="G675" s="38">
        <v>2015</v>
      </c>
      <c r="H675" s="38" t="s">
        <v>21</v>
      </c>
      <c r="I675" s="39"/>
      <c r="J675" s="39" t="s">
        <v>40</v>
      </c>
    </row>
    <row r="676" spans="1:1026" s="32" customFormat="1" ht="13" x14ac:dyDescent="0.3">
      <c r="A676" s="3" t="s">
        <v>1414</v>
      </c>
      <c r="B676" s="3" t="s">
        <v>171</v>
      </c>
      <c r="C676" s="3"/>
      <c r="D676" s="3" t="s">
        <v>819</v>
      </c>
      <c r="E676" s="3" t="s">
        <v>13</v>
      </c>
      <c r="F676" s="3" t="s">
        <v>105</v>
      </c>
      <c r="G676" s="3">
        <v>1983</v>
      </c>
      <c r="H676" s="3" t="s">
        <v>15</v>
      </c>
      <c r="I676" s="4"/>
      <c r="J676" s="4" t="s">
        <v>216</v>
      </c>
    </row>
    <row r="677" spans="1:1026" s="32" customFormat="1" ht="13" x14ac:dyDescent="0.3">
      <c r="A677" s="38" t="s">
        <v>1417</v>
      </c>
      <c r="B677" s="38" t="s">
        <v>42</v>
      </c>
      <c r="C677" s="38"/>
      <c r="D677" s="39" t="s">
        <v>56</v>
      </c>
      <c r="E677" s="38" t="s">
        <v>57</v>
      </c>
      <c r="F677" s="38" t="s">
        <v>20</v>
      </c>
      <c r="G677" s="39">
        <v>2010</v>
      </c>
      <c r="H677" s="38" t="s">
        <v>21</v>
      </c>
      <c r="I677" s="39"/>
      <c r="J677" s="39" t="s">
        <v>137</v>
      </c>
    </row>
    <row r="678" spans="1:1026" s="32" customFormat="1" ht="13" x14ac:dyDescent="0.3">
      <c r="A678" s="3" t="s">
        <v>1418</v>
      </c>
      <c r="B678" s="3" t="s">
        <v>26</v>
      </c>
      <c r="C678" s="3" t="s">
        <v>11</v>
      </c>
      <c r="D678" s="3" t="s">
        <v>106</v>
      </c>
      <c r="E678" s="3" t="s">
        <v>44</v>
      </c>
      <c r="F678" s="3" t="s">
        <v>35</v>
      </c>
      <c r="G678" s="4">
        <v>1999</v>
      </c>
      <c r="H678" s="4" t="s">
        <v>15</v>
      </c>
      <c r="I678" s="4"/>
      <c r="J678" s="4" t="s">
        <v>1766</v>
      </c>
    </row>
    <row r="679" spans="1:1026" s="32" customFormat="1" ht="13" x14ac:dyDescent="0.3">
      <c r="A679" s="34" t="s">
        <v>1662</v>
      </c>
      <c r="B679" s="34" t="s">
        <v>261</v>
      </c>
      <c r="C679" s="34" t="s">
        <v>11</v>
      </c>
      <c r="D679" s="34" t="s">
        <v>1686</v>
      </c>
      <c r="E679" s="34" t="s">
        <v>57</v>
      </c>
      <c r="F679" s="34" t="s">
        <v>20</v>
      </c>
      <c r="G679" s="34">
        <v>2017</v>
      </c>
      <c r="H679" s="34" t="s">
        <v>21</v>
      </c>
      <c r="I679" s="34"/>
      <c r="J679" s="34" t="s">
        <v>1683</v>
      </c>
    </row>
    <row r="680" spans="1:1026" s="32" customFormat="1" ht="13" x14ac:dyDescent="0.3">
      <c r="A680" s="40" t="s">
        <v>1423</v>
      </c>
      <c r="B680" s="40" t="s">
        <v>261</v>
      </c>
      <c r="C680" s="40"/>
      <c r="D680" s="40" t="s">
        <v>291</v>
      </c>
      <c r="E680" s="38" t="s">
        <v>44</v>
      </c>
      <c r="F680" s="40" t="s">
        <v>20</v>
      </c>
      <c r="G680" s="40">
        <v>2014</v>
      </c>
      <c r="H680" s="40" t="s">
        <v>21</v>
      </c>
      <c r="I680" s="40"/>
      <c r="J680" s="40" t="s">
        <v>137</v>
      </c>
    </row>
    <row r="681" spans="1:1026" x14ac:dyDescent="0.35">
      <c r="A681" s="40" t="s">
        <v>1427</v>
      </c>
      <c r="B681" s="40" t="s">
        <v>26</v>
      </c>
      <c r="C681" s="40"/>
      <c r="D681" s="40" t="s">
        <v>1078</v>
      </c>
      <c r="E681" s="38" t="s">
        <v>51</v>
      </c>
      <c r="F681" s="40" t="s">
        <v>20</v>
      </c>
      <c r="G681" s="40">
        <v>2014</v>
      </c>
      <c r="H681" s="40" t="s">
        <v>21</v>
      </c>
      <c r="I681" s="39"/>
      <c r="J681" s="39" t="s">
        <v>137</v>
      </c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  <c r="JD681" s="32"/>
      <c r="JE681" s="32"/>
      <c r="JF681" s="32"/>
      <c r="JG681" s="32"/>
      <c r="JH681" s="32"/>
      <c r="JI681" s="32"/>
      <c r="JJ681" s="32"/>
      <c r="JK681" s="32"/>
      <c r="JL681" s="32"/>
      <c r="JM681" s="32"/>
      <c r="JN681" s="32"/>
      <c r="JO681" s="32"/>
      <c r="JP681" s="32"/>
      <c r="JQ681" s="32"/>
      <c r="JR681" s="32"/>
      <c r="JS681" s="32"/>
      <c r="JT681" s="32"/>
      <c r="JU681" s="32"/>
      <c r="JV681" s="32"/>
      <c r="JW681" s="32"/>
      <c r="JX681" s="32"/>
      <c r="JY681" s="32"/>
      <c r="JZ681" s="32"/>
      <c r="KA681" s="32"/>
      <c r="KB681" s="32"/>
      <c r="KC681" s="32"/>
      <c r="KD681" s="32"/>
      <c r="KE681" s="32"/>
      <c r="KF681" s="32"/>
      <c r="KG681" s="32"/>
      <c r="KH681" s="32"/>
      <c r="KI681" s="32"/>
      <c r="KJ681" s="32"/>
      <c r="KK681" s="32"/>
      <c r="KL681" s="32"/>
      <c r="KM681" s="32"/>
      <c r="KN681" s="32"/>
      <c r="KO681" s="32"/>
      <c r="KP681" s="32"/>
      <c r="KQ681" s="32"/>
      <c r="KR681" s="32"/>
      <c r="KS681" s="32"/>
      <c r="KT681" s="32"/>
      <c r="KU681" s="32"/>
      <c r="KV681" s="32"/>
      <c r="KW681" s="32"/>
      <c r="KX681" s="32"/>
      <c r="KY681" s="32"/>
      <c r="KZ681" s="32"/>
      <c r="LA681" s="32"/>
      <c r="LB681" s="32"/>
      <c r="LC681" s="32"/>
      <c r="LD681" s="32"/>
      <c r="LE681" s="32"/>
      <c r="LF681" s="32"/>
      <c r="LG681" s="32"/>
      <c r="LH681" s="32"/>
      <c r="LI681" s="32"/>
      <c r="LJ681" s="32"/>
      <c r="LK681" s="32"/>
      <c r="LL681" s="32"/>
      <c r="LM681" s="32"/>
      <c r="LN681" s="32"/>
      <c r="LO681" s="32"/>
      <c r="LP681" s="32"/>
      <c r="LQ681" s="32"/>
      <c r="LR681" s="32"/>
      <c r="LS681" s="32"/>
      <c r="LT681" s="32"/>
      <c r="LU681" s="32"/>
      <c r="LV681" s="32"/>
      <c r="LW681" s="32"/>
      <c r="LX681" s="32"/>
      <c r="LY681" s="32"/>
      <c r="LZ681" s="32"/>
      <c r="MA681" s="32"/>
      <c r="MB681" s="32"/>
      <c r="MC681" s="32"/>
      <c r="MD681" s="32"/>
      <c r="ME681" s="32"/>
      <c r="MF681" s="32"/>
      <c r="MG681" s="32"/>
      <c r="MH681" s="32"/>
      <c r="MI681" s="32"/>
      <c r="MJ681" s="32"/>
      <c r="MK681" s="32"/>
      <c r="ML681" s="32"/>
      <c r="MM681" s="32"/>
      <c r="MN681" s="32"/>
      <c r="MO681" s="32"/>
      <c r="MP681" s="32"/>
      <c r="MQ681" s="32"/>
      <c r="MR681" s="32"/>
      <c r="MS681" s="32"/>
      <c r="MT681" s="32"/>
      <c r="MU681" s="32"/>
      <c r="MV681" s="32"/>
      <c r="MW681" s="32"/>
      <c r="MX681" s="32"/>
      <c r="MY681" s="32"/>
      <c r="MZ681" s="32"/>
      <c r="NA681" s="32"/>
      <c r="NB681" s="32"/>
      <c r="NC681" s="32"/>
      <c r="ND681" s="32"/>
      <c r="NE681" s="32"/>
      <c r="NF681" s="32"/>
      <c r="NG681" s="32"/>
      <c r="NH681" s="32"/>
      <c r="NI681" s="32"/>
      <c r="NJ681" s="32"/>
      <c r="NK681" s="32"/>
      <c r="NL681" s="32"/>
      <c r="NM681" s="32"/>
      <c r="NN681" s="32"/>
      <c r="NO681" s="32"/>
      <c r="NP681" s="32"/>
      <c r="NQ681" s="32"/>
      <c r="NR681" s="32"/>
      <c r="NS681" s="32"/>
      <c r="NT681" s="32"/>
      <c r="NU681" s="32"/>
      <c r="NV681" s="32"/>
      <c r="NW681" s="32"/>
      <c r="NX681" s="32"/>
      <c r="NY681" s="32"/>
      <c r="NZ681" s="32"/>
      <c r="OA681" s="32"/>
      <c r="OB681" s="32"/>
      <c r="OC681" s="32"/>
      <c r="OD681" s="32"/>
      <c r="OE681" s="32"/>
      <c r="OF681" s="32"/>
      <c r="OG681" s="32"/>
      <c r="OH681" s="32"/>
      <c r="OI681" s="32"/>
      <c r="OJ681" s="32"/>
      <c r="OK681" s="32"/>
      <c r="OL681" s="32"/>
      <c r="OM681" s="32"/>
      <c r="ON681" s="32"/>
      <c r="OO681" s="32"/>
      <c r="OP681" s="32"/>
      <c r="OQ681" s="32"/>
      <c r="OR681" s="32"/>
      <c r="OS681" s="32"/>
      <c r="OT681" s="32"/>
      <c r="OU681" s="32"/>
      <c r="OV681" s="32"/>
      <c r="OW681" s="32"/>
      <c r="OX681" s="32"/>
      <c r="OY681" s="32"/>
      <c r="OZ681" s="32"/>
      <c r="PA681" s="32"/>
      <c r="PB681" s="32"/>
      <c r="PC681" s="32"/>
      <c r="PD681" s="32"/>
      <c r="PE681" s="32"/>
      <c r="PF681" s="32"/>
      <c r="PG681" s="32"/>
      <c r="PH681" s="32"/>
      <c r="PI681" s="32"/>
      <c r="PJ681" s="32"/>
      <c r="PK681" s="32"/>
      <c r="PL681" s="32"/>
      <c r="PM681" s="32"/>
      <c r="PN681" s="32"/>
      <c r="PO681" s="32"/>
      <c r="PP681" s="32"/>
      <c r="PQ681" s="32"/>
      <c r="PR681" s="32"/>
      <c r="PS681" s="32"/>
      <c r="PT681" s="32"/>
      <c r="PU681" s="32"/>
      <c r="PV681" s="32"/>
      <c r="PW681" s="32"/>
      <c r="PX681" s="32"/>
      <c r="PY681" s="32"/>
      <c r="PZ681" s="32"/>
      <c r="QA681" s="32"/>
      <c r="QB681" s="32"/>
      <c r="QC681" s="32"/>
      <c r="QD681" s="32"/>
      <c r="QE681" s="32"/>
      <c r="QF681" s="32"/>
      <c r="QG681" s="32"/>
      <c r="QH681" s="32"/>
      <c r="QI681" s="32"/>
      <c r="QJ681" s="32"/>
      <c r="QK681" s="32"/>
      <c r="QL681" s="32"/>
      <c r="QM681" s="32"/>
      <c r="QN681" s="32"/>
      <c r="QO681" s="32"/>
      <c r="QP681" s="32"/>
      <c r="QQ681" s="32"/>
      <c r="QR681" s="32"/>
      <c r="QS681" s="32"/>
      <c r="QT681" s="32"/>
      <c r="QU681" s="32"/>
      <c r="QV681" s="32"/>
      <c r="QW681" s="32"/>
      <c r="QX681" s="32"/>
      <c r="QY681" s="32"/>
      <c r="QZ681" s="32"/>
      <c r="RA681" s="32"/>
      <c r="RB681" s="32"/>
      <c r="RC681" s="32"/>
      <c r="RD681" s="32"/>
      <c r="RE681" s="32"/>
      <c r="RF681" s="32"/>
      <c r="RG681" s="32"/>
      <c r="RH681" s="32"/>
      <c r="RI681" s="32"/>
      <c r="RJ681" s="32"/>
      <c r="RK681" s="32"/>
      <c r="RL681" s="32"/>
      <c r="RM681" s="32"/>
      <c r="RN681" s="32"/>
      <c r="RO681" s="32"/>
      <c r="RP681" s="32"/>
      <c r="RQ681" s="32"/>
      <c r="RR681" s="32"/>
      <c r="RS681" s="32"/>
      <c r="RT681" s="32"/>
      <c r="RU681" s="32"/>
      <c r="RV681" s="32"/>
      <c r="RW681" s="32"/>
      <c r="RX681" s="32"/>
      <c r="RY681" s="32"/>
      <c r="RZ681" s="32"/>
      <c r="SA681" s="32"/>
      <c r="SB681" s="32"/>
      <c r="SC681" s="32"/>
      <c r="SD681" s="32"/>
      <c r="SE681" s="32"/>
      <c r="SF681" s="32"/>
      <c r="SG681" s="32"/>
      <c r="SH681" s="32"/>
      <c r="SI681" s="32"/>
      <c r="SJ681" s="32"/>
      <c r="SK681" s="32"/>
      <c r="SL681" s="32"/>
      <c r="SM681" s="32"/>
      <c r="SN681" s="32"/>
      <c r="SO681" s="32"/>
      <c r="SP681" s="32"/>
      <c r="SQ681" s="32"/>
      <c r="SR681" s="32"/>
      <c r="SS681" s="32"/>
      <c r="ST681" s="32"/>
      <c r="SU681" s="32"/>
      <c r="SV681" s="32"/>
      <c r="SW681" s="32"/>
      <c r="SX681" s="32"/>
      <c r="SY681" s="32"/>
      <c r="SZ681" s="32"/>
      <c r="TA681" s="32"/>
      <c r="TB681" s="32"/>
      <c r="TC681" s="32"/>
      <c r="TD681" s="32"/>
      <c r="TE681" s="32"/>
      <c r="TF681" s="32"/>
      <c r="TG681" s="32"/>
      <c r="TH681" s="32"/>
      <c r="TI681" s="32"/>
      <c r="TJ681" s="32"/>
      <c r="TK681" s="32"/>
      <c r="TL681" s="32"/>
      <c r="TM681" s="32"/>
      <c r="TN681" s="32"/>
      <c r="TO681" s="32"/>
      <c r="TP681" s="32"/>
      <c r="TQ681" s="32"/>
      <c r="TR681" s="32"/>
      <c r="TS681" s="32"/>
      <c r="TT681" s="32"/>
      <c r="TU681" s="32"/>
      <c r="TV681" s="32"/>
      <c r="TW681" s="32"/>
      <c r="TX681" s="32"/>
      <c r="TY681" s="32"/>
      <c r="TZ681" s="32"/>
      <c r="UA681" s="32"/>
      <c r="UB681" s="32"/>
      <c r="UC681" s="32"/>
      <c r="UD681" s="32"/>
      <c r="UE681" s="32"/>
      <c r="UF681" s="32"/>
      <c r="UG681" s="32"/>
      <c r="UH681" s="32"/>
      <c r="UI681" s="32"/>
      <c r="UJ681" s="32"/>
      <c r="UK681" s="32"/>
      <c r="UL681" s="32"/>
      <c r="UM681" s="32"/>
      <c r="UN681" s="32"/>
      <c r="UO681" s="32"/>
      <c r="UP681" s="32"/>
      <c r="UQ681" s="32"/>
      <c r="UR681" s="32"/>
      <c r="US681" s="32"/>
      <c r="UT681" s="32"/>
      <c r="UU681" s="32"/>
      <c r="UV681" s="32"/>
      <c r="UW681" s="32"/>
      <c r="UX681" s="32"/>
      <c r="UY681" s="32"/>
      <c r="UZ681" s="32"/>
      <c r="VA681" s="32"/>
      <c r="VB681" s="32"/>
      <c r="VC681" s="32"/>
      <c r="VD681" s="32"/>
      <c r="VE681" s="32"/>
      <c r="VF681" s="32"/>
      <c r="VG681" s="32"/>
      <c r="VH681" s="32"/>
      <c r="VI681" s="32"/>
      <c r="VJ681" s="32"/>
      <c r="VK681" s="32"/>
      <c r="VL681" s="32"/>
      <c r="VM681" s="32"/>
      <c r="VN681" s="32"/>
      <c r="VO681" s="32"/>
      <c r="VP681" s="32"/>
      <c r="VQ681" s="32"/>
      <c r="VR681" s="32"/>
      <c r="VS681" s="32"/>
      <c r="VT681" s="32"/>
      <c r="VU681" s="32"/>
      <c r="VV681" s="32"/>
      <c r="VW681" s="32"/>
      <c r="VX681" s="32"/>
      <c r="VY681" s="32"/>
      <c r="VZ681" s="32"/>
      <c r="WA681" s="32"/>
      <c r="WB681" s="32"/>
      <c r="WC681" s="32"/>
      <c r="WD681" s="32"/>
      <c r="WE681" s="32"/>
      <c r="WF681" s="32"/>
      <c r="WG681" s="32"/>
      <c r="WH681" s="32"/>
      <c r="WI681" s="32"/>
      <c r="WJ681" s="32"/>
      <c r="WK681" s="32"/>
      <c r="WL681" s="32"/>
      <c r="WM681" s="32"/>
      <c r="WN681" s="32"/>
      <c r="WO681" s="32"/>
      <c r="WP681" s="32"/>
      <c r="WQ681" s="32"/>
      <c r="WR681" s="32"/>
      <c r="WS681" s="32"/>
      <c r="WT681" s="32"/>
      <c r="WU681" s="32"/>
      <c r="WV681" s="32"/>
      <c r="WW681" s="32"/>
      <c r="WX681" s="32"/>
      <c r="WY681" s="32"/>
      <c r="WZ681" s="32"/>
      <c r="XA681" s="32"/>
      <c r="XB681" s="32"/>
      <c r="XC681" s="32"/>
      <c r="XD681" s="32"/>
      <c r="XE681" s="32"/>
      <c r="XF681" s="32"/>
      <c r="XG681" s="32"/>
      <c r="XH681" s="32"/>
      <c r="XI681" s="32"/>
      <c r="XJ681" s="32"/>
      <c r="XK681" s="32"/>
      <c r="XL681" s="32"/>
      <c r="XM681" s="32"/>
      <c r="XN681" s="32"/>
      <c r="XO681" s="32"/>
      <c r="XP681" s="32"/>
      <c r="XQ681" s="32"/>
      <c r="XR681" s="32"/>
      <c r="XS681" s="32"/>
      <c r="XT681" s="32"/>
      <c r="XU681" s="32"/>
      <c r="XV681" s="32"/>
      <c r="XW681" s="32"/>
      <c r="XX681" s="32"/>
      <c r="XY681" s="32"/>
      <c r="XZ681" s="32"/>
      <c r="YA681" s="32"/>
      <c r="YB681" s="32"/>
      <c r="YC681" s="32"/>
      <c r="YD681" s="32"/>
      <c r="YE681" s="32"/>
      <c r="YF681" s="32"/>
      <c r="YG681" s="32"/>
      <c r="YH681" s="32"/>
      <c r="YI681" s="32"/>
      <c r="YJ681" s="32"/>
      <c r="YK681" s="32"/>
      <c r="YL681" s="32"/>
      <c r="YM681" s="32"/>
      <c r="YN681" s="32"/>
      <c r="YO681" s="32"/>
      <c r="YP681" s="32"/>
      <c r="YQ681" s="32"/>
      <c r="YR681" s="32"/>
      <c r="YS681" s="32"/>
      <c r="YT681" s="32"/>
      <c r="YU681" s="32"/>
      <c r="YV681" s="32"/>
      <c r="YW681" s="32"/>
      <c r="YX681" s="32"/>
      <c r="YY681" s="32"/>
      <c r="YZ681" s="32"/>
      <c r="ZA681" s="32"/>
      <c r="ZB681" s="32"/>
      <c r="ZC681" s="32"/>
      <c r="ZD681" s="32"/>
      <c r="ZE681" s="32"/>
      <c r="ZF681" s="32"/>
      <c r="ZG681" s="32"/>
      <c r="ZH681" s="32"/>
      <c r="ZI681" s="32"/>
      <c r="ZJ681" s="32"/>
      <c r="ZK681" s="32"/>
      <c r="ZL681" s="32"/>
      <c r="ZM681" s="32"/>
      <c r="ZN681" s="32"/>
      <c r="ZO681" s="32"/>
      <c r="ZP681" s="32"/>
      <c r="ZQ681" s="32"/>
      <c r="ZR681" s="32"/>
      <c r="ZS681" s="32"/>
      <c r="ZT681" s="32"/>
      <c r="ZU681" s="32"/>
      <c r="ZV681" s="32"/>
      <c r="ZW681" s="32"/>
      <c r="ZX681" s="32"/>
      <c r="ZY681" s="32"/>
      <c r="ZZ681" s="32"/>
      <c r="AAA681" s="32"/>
      <c r="AAB681" s="32"/>
      <c r="AAC681" s="32"/>
      <c r="AAD681" s="32"/>
      <c r="AAE681" s="32"/>
      <c r="AAF681" s="32"/>
      <c r="AAG681" s="32"/>
      <c r="AAH681" s="32"/>
      <c r="AAI681" s="32"/>
      <c r="AAJ681" s="32"/>
      <c r="AAK681" s="32"/>
      <c r="AAL681" s="32"/>
      <c r="AAM681" s="32"/>
      <c r="AAN681" s="32"/>
      <c r="AAO681" s="32"/>
      <c r="AAP681" s="32"/>
      <c r="AAQ681" s="32"/>
      <c r="AAR681" s="32"/>
      <c r="AAS681" s="32"/>
      <c r="AAT681" s="32"/>
      <c r="AAU681" s="32"/>
      <c r="AAV681" s="32"/>
      <c r="AAW681" s="32"/>
      <c r="AAX681" s="32"/>
      <c r="AAY681" s="32"/>
      <c r="AAZ681" s="32"/>
      <c r="ABA681" s="32"/>
      <c r="ABB681" s="32"/>
      <c r="ABC681" s="32"/>
      <c r="ABD681" s="32"/>
      <c r="ABE681" s="32"/>
      <c r="ABF681" s="32"/>
      <c r="ABG681" s="32"/>
      <c r="ABH681" s="32"/>
      <c r="ABI681" s="32"/>
      <c r="ABJ681" s="32"/>
      <c r="ABK681" s="32"/>
      <c r="ABL681" s="32"/>
      <c r="ABM681" s="32"/>
      <c r="ABN681" s="32"/>
      <c r="ABO681" s="32"/>
      <c r="ABP681" s="32"/>
      <c r="ABQ681" s="32"/>
      <c r="ABR681" s="32"/>
      <c r="ABS681" s="32"/>
      <c r="ABT681" s="32"/>
      <c r="ABU681" s="32"/>
      <c r="ABV681" s="32"/>
      <c r="ABW681" s="32"/>
      <c r="ABX681" s="32"/>
      <c r="ABY681" s="32"/>
      <c r="ABZ681" s="32"/>
      <c r="ACA681" s="32"/>
      <c r="ACB681" s="32"/>
      <c r="ACC681" s="32"/>
      <c r="ACD681" s="32"/>
      <c r="ACE681" s="32"/>
      <c r="ACF681" s="32"/>
      <c r="ACG681" s="32"/>
      <c r="ACH681" s="32"/>
      <c r="ACI681" s="32"/>
      <c r="ACJ681" s="32"/>
      <c r="ACK681" s="32"/>
      <c r="ACL681" s="32"/>
      <c r="ACM681" s="32"/>
      <c r="ACN681" s="32"/>
      <c r="ACO681" s="32"/>
      <c r="ACP681" s="32"/>
      <c r="ACQ681" s="32"/>
      <c r="ACR681" s="32"/>
      <c r="ACS681" s="32"/>
      <c r="ACT681" s="32"/>
      <c r="ACU681" s="32"/>
      <c r="ACV681" s="32"/>
      <c r="ACW681" s="32"/>
      <c r="ACX681" s="32"/>
      <c r="ACY681" s="32"/>
      <c r="ACZ681" s="32"/>
      <c r="ADA681" s="32"/>
      <c r="ADB681" s="32"/>
      <c r="ADC681" s="32"/>
      <c r="ADD681" s="32"/>
      <c r="ADE681" s="32"/>
      <c r="ADF681" s="32"/>
      <c r="ADG681" s="32"/>
      <c r="ADH681" s="32"/>
      <c r="ADI681" s="32"/>
      <c r="ADJ681" s="32"/>
      <c r="ADK681" s="32"/>
      <c r="ADL681" s="32"/>
      <c r="ADM681" s="32"/>
      <c r="ADN681" s="32"/>
      <c r="ADO681" s="32"/>
      <c r="ADP681" s="32"/>
      <c r="ADQ681" s="32"/>
      <c r="ADR681" s="32"/>
      <c r="ADS681" s="32"/>
      <c r="ADT681" s="32"/>
      <c r="ADU681" s="32"/>
      <c r="ADV681" s="32"/>
      <c r="ADW681" s="32"/>
      <c r="ADX681" s="32"/>
      <c r="ADY681" s="32"/>
      <c r="ADZ681" s="32"/>
      <c r="AEA681" s="32"/>
      <c r="AEB681" s="32"/>
      <c r="AEC681" s="32"/>
      <c r="AED681" s="32"/>
      <c r="AEE681" s="32"/>
      <c r="AEF681" s="32"/>
      <c r="AEG681" s="32"/>
      <c r="AEH681" s="32"/>
      <c r="AEI681" s="32"/>
      <c r="AEJ681" s="32"/>
      <c r="AEK681" s="32"/>
      <c r="AEL681" s="32"/>
      <c r="AEM681" s="32"/>
      <c r="AEN681" s="32"/>
      <c r="AEO681" s="32"/>
      <c r="AEP681" s="32"/>
      <c r="AEQ681" s="32"/>
      <c r="AER681" s="32"/>
      <c r="AES681" s="32"/>
      <c r="AET681" s="32"/>
      <c r="AEU681" s="32"/>
      <c r="AEV681" s="32"/>
      <c r="AEW681" s="32"/>
      <c r="AEX681" s="32"/>
      <c r="AEY681" s="32"/>
      <c r="AEZ681" s="32"/>
      <c r="AFA681" s="32"/>
      <c r="AFB681" s="32"/>
      <c r="AFC681" s="32"/>
      <c r="AFD681" s="32"/>
      <c r="AFE681" s="32"/>
      <c r="AFF681" s="32"/>
      <c r="AFG681" s="32"/>
      <c r="AFH681" s="32"/>
      <c r="AFI681" s="32"/>
      <c r="AFJ681" s="32"/>
      <c r="AFK681" s="32"/>
      <c r="AFL681" s="32"/>
      <c r="AFM681" s="32"/>
      <c r="AFN681" s="32"/>
      <c r="AFO681" s="32"/>
      <c r="AFP681" s="32"/>
      <c r="AFQ681" s="32"/>
      <c r="AFR681" s="32"/>
      <c r="AFS681" s="32"/>
      <c r="AFT681" s="32"/>
      <c r="AFU681" s="32"/>
      <c r="AFV681" s="32"/>
      <c r="AFW681" s="32"/>
      <c r="AFX681" s="32"/>
      <c r="AFY681" s="32"/>
      <c r="AFZ681" s="32"/>
      <c r="AGA681" s="32"/>
      <c r="AGB681" s="32"/>
      <c r="AGC681" s="32"/>
      <c r="AGD681" s="32"/>
      <c r="AGE681" s="32"/>
      <c r="AGF681" s="32"/>
      <c r="AGG681" s="32"/>
      <c r="AGH681" s="32"/>
      <c r="AGI681" s="32"/>
      <c r="AGJ681" s="32"/>
      <c r="AGK681" s="32"/>
      <c r="AGL681" s="32"/>
      <c r="AGM681" s="32"/>
      <c r="AGN681" s="32"/>
      <c r="AGO681" s="32"/>
      <c r="AGP681" s="32"/>
      <c r="AGQ681" s="32"/>
      <c r="AGR681" s="32"/>
      <c r="AGS681" s="32"/>
      <c r="AGT681" s="32"/>
      <c r="AGU681" s="32"/>
      <c r="AGV681" s="32"/>
      <c r="AGW681" s="32"/>
      <c r="AGX681" s="32"/>
      <c r="AGY681" s="32"/>
      <c r="AGZ681" s="32"/>
      <c r="AHA681" s="32"/>
      <c r="AHB681" s="32"/>
      <c r="AHC681" s="32"/>
      <c r="AHD681" s="32"/>
      <c r="AHE681" s="32"/>
      <c r="AHF681" s="32"/>
      <c r="AHG681" s="32"/>
      <c r="AHH681" s="32"/>
      <c r="AHI681" s="32"/>
      <c r="AHJ681" s="32"/>
      <c r="AHK681" s="32"/>
      <c r="AHL681" s="32"/>
      <c r="AHM681" s="32"/>
      <c r="AHN681" s="32"/>
      <c r="AHO681" s="32"/>
      <c r="AHP681" s="32"/>
      <c r="AHQ681" s="32"/>
      <c r="AHR681" s="32"/>
      <c r="AHS681" s="32"/>
      <c r="AHT681" s="32"/>
      <c r="AHU681" s="32"/>
      <c r="AHV681" s="32"/>
      <c r="AHW681" s="32"/>
      <c r="AHX681" s="32"/>
      <c r="AHY681" s="32"/>
      <c r="AHZ681" s="32"/>
      <c r="AIA681" s="32"/>
      <c r="AIB681" s="32"/>
      <c r="AIC681" s="32"/>
      <c r="AID681" s="32"/>
      <c r="AIE681" s="32"/>
      <c r="AIF681" s="32"/>
      <c r="AIG681" s="32"/>
      <c r="AIH681" s="32"/>
      <c r="AII681" s="32"/>
      <c r="AIJ681" s="32"/>
      <c r="AIK681" s="32"/>
      <c r="AIL681" s="32"/>
      <c r="AIM681" s="32"/>
      <c r="AIN681" s="32"/>
      <c r="AIO681" s="32"/>
      <c r="AIP681" s="32"/>
      <c r="AIQ681" s="32"/>
      <c r="AIR681" s="32"/>
      <c r="AIS681" s="32"/>
      <c r="AIT681" s="32"/>
      <c r="AIU681" s="32"/>
      <c r="AIV681" s="32"/>
      <c r="AIW681" s="32"/>
      <c r="AIX681" s="32"/>
      <c r="AIY681" s="32"/>
      <c r="AIZ681" s="32"/>
      <c r="AJA681" s="32"/>
      <c r="AJB681" s="32"/>
      <c r="AJC681" s="32"/>
      <c r="AJD681" s="32"/>
      <c r="AJE681" s="32"/>
      <c r="AJF681" s="32"/>
      <c r="AJG681" s="32"/>
      <c r="AJH681" s="32"/>
      <c r="AJI681" s="32"/>
      <c r="AJJ681" s="32"/>
      <c r="AJK681" s="32"/>
      <c r="AJL681" s="32"/>
      <c r="AJM681" s="32"/>
      <c r="AJN681" s="32"/>
      <c r="AJO681" s="32"/>
      <c r="AJP681" s="32"/>
      <c r="AJQ681" s="32"/>
      <c r="AJR681" s="32"/>
      <c r="AJS681" s="32"/>
      <c r="AJT681" s="32"/>
      <c r="AJU681" s="32"/>
      <c r="AJV681" s="32"/>
      <c r="AJW681" s="32"/>
      <c r="AJX681" s="32"/>
      <c r="AJY681" s="32"/>
      <c r="AJZ681" s="32"/>
      <c r="AKA681" s="32"/>
      <c r="AKB681" s="32"/>
      <c r="AKC681" s="32"/>
      <c r="AKD681" s="32"/>
      <c r="AKE681" s="32"/>
      <c r="AKF681" s="32"/>
      <c r="AKG681" s="32"/>
      <c r="AKH681" s="32"/>
      <c r="AKI681" s="32"/>
      <c r="AKJ681" s="32"/>
      <c r="AKK681" s="32"/>
      <c r="AKL681" s="32"/>
      <c r="AKM681" s="32"/>
      <c r="AKN681" s="32"/>
      <c r="AKO681" s="32"/>
      <c r="AKP681" s="32"/>
      <c r="AKQ681" s="32"/>
      <c r="AKR681" s="32"/>
      <c r="AKS681" s="32"/>
      <c r="AKT681" s="32"/>
      <c r="AKU681" s="32"/>
      <c r="AKV681" s="32"/>
      <c r="AKW681" s="32"/>
      <c r="AKX681" s="32"/>
      <c r="AKY681" s="32"/>
      <c r="AKZ681" s="32"/>
      <c r="ALA681" s="32"/>
      <c r="ALB681" s="32"/>
      <c r="ALC681" s="32"/>
      <c r="ALD681" s="32"/>
      <c r="ALE681" s="32"/>
      <c r="ALF681" s="32"/>
      <c r="ALG681" s="32"/>
      <c r="ALH681" s="32"/>
      <c r="ALI681" s="32"/>
      <c r="ALJ681" s="32"/>
      <c r="ALK681" s="32"/>
      <c r="ALL681" s="32"/>
      <c r="ALM681" s="32"/>
      <c r="ALN681" s="32"/>
      <c r="ALO681" s="32"/>
      <c r="ALP681" s="32"/>
      <c r="ALQ681" s="32"/>
      <c r="ALR681" s="32"/>
      <c r="ALS681" s="32"/>
      <c r="ALT681" s="32"/>
      <c r="ALU681" s="32"/>
      <c r="ALV681" s="32"/>
      <c r="ALW681" s="32"/>
      <c r="ALX681" s="32"/>
      <c r="ALY681" s="32"/>
      <c r="ALZ681" s="32"/>
      <c r="AMA681" s="32"/>
      <c r="AMB681" s="32"/>
      <c r="AMC681" s="32"/>
      <c r="AMD681" s="32"/>
      <c r="AME681" s="32"/>
      <c r="AMF681" s="32"/>
      <c r="AMG681" s="32"/>
      <c r="AMH681" s="32"/>
      <c r="AMI681" s="32"/>
      <c r="AMJ681" s="32"/>
      <c r="AMK681" s="32"/>
      <c r="AML681" s="32"/>
    </row>
    <row r="682" spans="1:1026" x14ac:dyDescent="0.35">
      <c r="A682" s="40" t="s">
        <v>1430</v>
      </c>
      <c r="B682" s="40" t="s">
        <v>26</v>
      </c>
      <c r="C682" s="40"/>
      <c r="D682" s="40" t="s">
        <v>888</v>
      </c>
      <c r="E682" s="38" t="s">
        <v>34</v>
      </c>
      <c r="F682" s="40" t="s">
        <v>20</v>
      </c>
      <c r="G682" s="40">
        <v>2014</v>
      </c>
      <c r="H682" s="40" t="s">
        <v>21</v>
      </c>
      <c r="I682" s="40"/>
      <c r="J682" s="40" t="s">
        <v>36</v>
      </c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  <c r="BI682" s="32"/>
      <c r="BJ682" s="32"/>
      <c r="BK682" s="32"/>
      <c r="BL682" s="32"/>
      <c r="BM682" s="32"/>
      <c r="BN682" s="32"/>
      <c r="BO682" s="32"/>
      <c r="BP682" s="32"/>
      <c r="BQ682" s="32"/>
      <c r="BR682" s="32"/>
      <c r="BS682" s="32"/>
      <c r="BT682" s="32"/>
      <c r="BU682" s="32"/>
      <c r="BV682" s="32"/>
      <c r="BW682" s="32"/>
      <c r="BX682" s="32"/>
      <c r="BY682" s="32"/>
      <c r="BZ682" s="32"/>
      <c r="CA682" s="32"/>
      <c r="CB682" s="32"/>
      <c r="CC682" s="32"/>
      <c r="CD682" s="32"/>
      <c r="CE682" s="32"/>
      <c r="CF682" s="32"/>
      <c r="CG682" s="32"/>
      <c r="CH682" s="32"/>
      <c r="CI682" s="32"/>
      <c r="CJ682" s="32"/>
      <c r="CK682" s="32"/>
      <c r="CL682" s="32"/>
      <c r="CM682" s="32"/>
      <c r="CN682" s="32"/>
      <c r="CO682" s="32"/>
      <c r="CP682" s="32"/>
      <c r="CQ682" s="32"/>
      <c r="CR682" s="32"/>
      <c r="CS682" s="32"/>
      <c r="CT682" s="32"/>
      <c r="CU682" s="32"/>
      <c r="CV682" s="32"/>
      <c r="CW682" s="32"/>
      <c r="CX682" s="32"/>
      <c r="CY682" s="32"/>
      <c r="CZ682" s="32"/>
      <c r="DA682" s="32"/>
      <c r="DB682" s="32"/>
      <c r="DC682" s="32"/>
      <c r="DD682" s="32"/>
      <c r="DE682" s="32"/>
      <c r="DF682" s="32"/>
      <c r="DG682" s="32"/>
      <c r="DH682" s="32"/>
      <c r="DI682" s="32"/>
      <c r="DJ682" s="32"/>
      <c r="DK682" s="32"/>
      <c r="DL682" s="32"/>
      <c r="DM682" s="32"/>
      <c r="DN682" s="32"/>
      <c r="DO682" s="32"/>
      <c r="DP682" s="32"/>
      <c r="DQ682" s="32"/>
      <c r="DR682" s="32"/>
      <c r="DS682" s="32"/>
      <c r="DT682" s="32"/>
      <c r="DU682" s="32"/>
      <c r="DV682" s="32"/>
      <c r="DW682" s="32"/>
      <c r="DX682" s="32"/>
      <c r="DY682" s="32"/>
      <c r="DZ682" s="32"/>
      <c r="EA682" s="32"/>
      <c r="EB682" s="32"/>
      <c r="EC682" s="32"/>
      <c r="ED682" s="32"/>
      <c r="EE682" s="32"/>
      <c r="EF682" s="32"/>
      <c r="EG682" s="32"/>
      <c r="EH682" s="32"/>
      <c r="EI682" s="32"/>
      <c r="EJ682" s="32"/>
      <c r="EK682" s="32"/>
      <c r="EL682" s="32"/>
      <c r="EM682" s="32"/>
      <c r="EN682" s="32"/>
      <c r="EO682" s="32"/>
      <c r="EP682" s="32"/>
      <c r="EQ682" s="32"/>
      <c r="ER682" s="32"/>
      <c r="ES682" s="32"/>
      <c r="ET682" s="32"/>
      <c r="EU682" s="32"/>
      <c r="EV682" s="32"/>
      <c r="EW682" s="32"/>
      <c r="EX682" s="32"/>
      <c r="EY682" s="32"/>
      <c r="EZ682" s="32"/>
      <c r="FA682" s="32"/>
      <c r="FB682" s="32"/>
      <c r="FC682" s="32"/>
      <c r="FD682" s="32"/>
      <c r="FE682" s="32"/>
      <c r="FF682" s="32"/>
      <c r="FG682" s="32"/>
      <c r="FH682" s="32"/>
      <c r="FI682" s="32"/>
      <c r="FJ682" s="32"/>
      <c r="FK682" s="32"/>
      <c r="FL682" s="32"/>
      <c r="FM682" s="32"/>
      <c r="FN682" s="32"/>
      <c r="FO682" s="32"/>
      <c r="FP682" s="32"/>
      <c r="FQ682" s="32"/>
      <c r="FR682" s="32"/>
      <c r="FS682" s="32"/>
      <c r="FT682" s="32"/>
      <c r="FU682" s="32"/>
      <c r="FV682" s="32"/>
      <c r="FW682" s="32"/>
      <c r="FX682" s="32"/>
      <c r="FY682" s="32"/>
      <c r="FZ682" s="32"/>
      <c r="GA682" s="32"/>
      <c r="GB682" s="32"/>
      <c r="GC682" s="32"/>
      <c r="GD682" s="32"/>
      <c r="GE682" s="32"/>
      <c r="GF682" s="32"/>
      <c r="GG682" s="32"/>
      <c r="GH682" s="32"/>
      <c r="GI682" s="32"/>
      <c r="GJ682" s="32"/>
      <c r="GK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  <c r="JD682" s="32"/>
      <c r="JE682" s="32"/>
      <c r="JF682" s="32"/>
      <c r="JG682" s="32"/>
      <c r="JH682" s="32"/>
      <c r="JI682" s="32"/>
      <c r="JJ682" s="32"/>
      <c r="JK682" s="32"/>
      <c r="JL682" s="32"/>
      <c r="JM682" s="32"/>
      <c r="JN682" s="32"/>
      <c r="JO682" s="32"/>
      <c r="JP682" s="32"/>
      <c r="JQ682" s="32"/>
      <c r="JR682" s="32"/>
      <c r="JS682" s="32"/>
      <c r="JT682" s="32"/>
      <c r="JU682" s="32"/>
      <c r="JV682" s="32"/>
      <c r="JW682" s="32"/>
      <c r="JX682" s="32"/>
      <c r="JY682" s="32"/>
      <c r="JZ682" s="32"/>
      <c r="KA682" s="32"/>
      <c r="KB682" s="32"/>
      <c r="KC682" s="32"/>
      <c r="KD682" s="32"/>
      <c r="KE682" s="32"/>
      <c r="KF682" s="32"/>
      <c r="KG682" s="32"/>
      <c r="KH682" s="32"/>
      <c r="KI682" s="32"/>
      <c r="KJ682" s="32"/>
      <c r="KK682" s="32"/>
      <c r="KL682" s="32"/>
      <c r="KM682" s="32"/>
      <c r="KN682" s="32"/>
      <c r="KO682" s="32"/>
      <c r="KP682" s="32"/>
      <c r="KQ682" s="32"/>
      <c r="KR682" s="32"/>
      <c r="KS682" s="32"/>
      <c r="KT682" s="32"/>
      <c r="KU682" s="32"/>
      <c r="KV682" s="32"/>
      <c r="KW682" s="32"/>
      <c r="KX682" s="32"/>
      <c r="KY682" s="32"/>
      <c r="KZ682" s="32"/>
      <c r="LA682" s="32"/>
      <c r="LB682" s="32"/>
      <c r="LC682" s="32"/>
      <c r="LD682" s="32"/>
      <c r="LE682" s="32"/>
      <c r="LF682" s="32"/>
      <c r="LG682" s="32"/>
      <c r="LH682" s="32"/>
      <c r="LI682" s="32"/>
      <c r="LJ682" s="32"/>
      <c r="LK682" s="32"/>
      <c r="LL682" s="32"/>
      <c r="LM682" s="32"/>
      <c r="LN682" s="32"/>
      <c r="LO682" s="32"/>
      <c r="LP682" s="32"/>
      <c r="LQ682" s="32"/>
      <c r="LR682" s="32"/>
      <c r="LS682" s="32"/>
      <c r="LT682" s="32"/>
      <c r="LU682" s="32"/>
      <c r="LV682" s="32"/>
      <c r="LW682" s="32"/>
      <c r="LX682" s="32"/>
      <c r="LY682" s="32"/>
      <c r="LZ682" s="32"/>
      <c r="MA682" s="32"/>
      <c r="MB682" s="32"/>
      <c r="MC682" s="32"/>
      <c r="MD682" s="32"/>
      <c r="ME682" s="32"/>
      <c r="MF682" s="32"/>
      <c r="MG682" s="32"/>
      <c r="MH682" s="32"/>
      <c r="MI682" s="32"/>
      <c r="MJ682" s="32"/>
      <c r="MK682" s="32"/>
      <c r="ML682" s="32"/>
      <c r="MM682" s="32"/>
      <c r="MN682" s="32"/>
      <c r="MO682" s="32"/>
      <c r="MP682" s="32"/>
      <c r="MQ682" s="32"/>
      <c r="MR682" s="32"/>
      <c r="MS682" s="32"/>
      <c r="MT682" s="32"/>
      <c r="MU682" s="32"/>
      <c r="MV682" s="32"/>
      <c r="MW682" s="32"/>
      <c r="MX682" s="32"/>
      <c r="MY682" s="32"/>
      <c r="MZ682" s="32"/>
      <c r="NA682" s="32"/>
      <c r="NB682" s="32"/>
      <c r="NC682" s="32"/>
      <c r="ND682" s="32"/>
      <c r="NE682" s="32"/>
      <c r="NF682" s="32"/>
      <c r="NG682" s="32"/>
      <c r="NH682" s="32"/>
      <c r="NI682" s="32"/>
      <c r="NJ682" s="32"/>
      <c r="NK682" s="32"/>
      <c r="NL682" s="32"/>
      <c r="NM682" s="32"/>
      <c r="NN682" s="32"/>
      <c r="NO682" s="32"/>
      <c r="NP682" s="32"/>
      <c r="NQ682" s="32"/>
      <c r="NR682" s="32"/>
      <c r="NS682" s="32"/>
      <c r="NT682" s="32"/>
      <c r="NU682" s="32"/>
      <c r="NV682" s="32"/>
      <c r="NW682" s="32"/>
      <c r="NX682" s="32"/>
      <c r="NY682" s="32"/>
      <c r="NZ682" s="32"/>
      <c r="OA682" s="32"/>
      <c r="OB682" s="32"/>
      <c r="OC682" s="32"/>
      <c r="OD682" s="32"/>
      <c r="OE682" s="32"/>
      <c r="OF682" s="32"/>
      <c r="OG682" s="32"/>
      <c r="OH682" s="32"/>
      <c r="OI682" s="32"/>
      <c r="OJ682" s="32"/>
      <c r="OK682" s="32"/>
      <c r="OL682" s="32"/>
      <c r="OM682" s="32"/>
      <c r="ON682" s="32"/>
      <c r="OO682" s="32"/>
      <c r="OP682" s="32"/>
      <c r="OQ682" s="32"/>
      <c r="OR682" s="32"/>
      <c r="OS682" s="32"/>
      <c r="OT682" s="32"/>
      <c r="OU682" s="32"/>
      <c r="OV682" s="32"/>
      <c r="OW682" s="32"/>
      <c r="OX682" s="32"/>
      <c r="OY682" s="32"/>
      <c r="OZ682" s="32"/>
      <c r="PA682" s="32"/>
      <c r="PB682" s="32"/>
      <c r="PC682" s="32"/>
      <c r="PD682" s="32"/>
      <c r="PE682" s="32"/>
      <c r="PF682" s="32"/>
      <c r="PG682" s="32"/>
      <c r="PH682" s="32"/>
      <c r="PI682" s="32"/>
      <c r="PJ682" s="32"/>
      <c r="PK682" s="32"/>
      <c r="PL682" s="32"/>
      <c r="PM682" s="32"/>
      <c r="PN682" s="32"/>
      <c r="PO682" s="32"/>
      <c r="PP682" s="32"/>
      <c r="PQ682" s="32"/>
      <c r="PR682" s="32"/>
      <c r="PS682" s="32"/>
      <c r="PT682" s="32"/>
      <c r="PU682" s="32"/>
      <c r="PV682" s="32"/>
      <c r="PW682" s="32"/>
      <c r="PX682" s="32"/>
      <c r="PY682" s="32"/>
      <c r="PZ682" s="32"/>
      <c r="QA682" s="32"/>
      <c r="QB682" s="32"/>
      <c r="QC682" s="32"/>
      <c r="QD682" s="32"/>
      <c r="QE682" s="32"/>
      <c r="QF682" s="32"/>
      <c r="QG682" s="32"/>
      <c r="QH682" s="32"/>
      <c r="QI682" s="32"/>
      <c r="QJ682" s="32"/>
      <c r="QK682" s="32"/>
      <c r="QL682" s="32"/>
      <c r="QM682" s="32"/>
      <c r="QN682" s="32"/>
      <c r="QO682" s="32"/>
      <c r="QP682" s="32"/>
      <c r="QQ682" s="32"/>
      <c r="QR682" s="32"/>
      <c r="QS682" s="32"/>
      <c r="QT682" s="32"/>
      <c r="QU682" s="32"/>
      <c r="QV682" s="32"/>
      <c r="QW682" s="32"/>
      <c r="QX682" s="32"/>
      <c r="QY682" s="32"/>
      <c r="QZ682" s="32"/>
      <c r="RA682" s="32"/>
      <c r="RB682" s="32"/>
      <c r="RC682" s="32"/>
      <c r="RD682" s="32"/>
      <c r="RE682" s="32"/>
      <c r="RF682" s="32"/>
      <c r="RG682" s="32"/>
      <c r="RH682" s="32"/>
      <c r="RI682" s="32"/>
      <c r="RJ682" s="32"/>
      <c r="RK682" s="32"/>
      <c r="RL682" s="32"/>
      <c r="RM682" s="32"/>
      <c r="RN682" s="32"/>
      <c r="RO682" s="32"/>
      <c r="RP682" s="32"/>
      <c r="RQ682" s="32"/>
      <c r="RR682" s="32"/>
      <c r="RS682" s="32"/>
      <c r="RT682" s="32"/>
      <c r="RU682" s="32"/>
      <c r="RV682" s="32"/>
      <c r="RW682" s="32"/>
      <c r="RX682" s="32"/>
      <c r="RY682" s="32"/>
      <c r="RZ682" s="32"/>
      <c r="SA682" s="32"/>
      <c r="SB682" s="32"/>
      <c r="SC682" s="32"/>
      <c r="SD682" s="32"/>
      <c r="SE682" s="32"/>
      <c r="SF682" s="32"/>
      <c r="SG682" s="32"/>
      <c r="SH682" s="32"/>
      <c r="SI682" s="32"/>
      <c r="SJ682" s="32"/>
      <c r="SK682" s="32"/>
      <c r="SL682" s="32"/>
      <c r="SM682" s="32"/>
      <c r="SN682" s="32"/>
      <c r="SO682" s="32"/>
      <c r="SP682" s="32"/>
      <c r="SQ682" s="32"/>
      <c r="SR682" s="32"/>
      <c r="SS682" s="32"/>
      <c r="ST682" s="32"/>
      <c r="SU682" s="32"/>
      <c r="SV682" s="32"/>
      <c r="SW682" s="32"/>
      <c r="SX682" s="32"/>
      <c r="SY682" s="32"/>
      <c r="SZ682" s="32"/>
      <c r="TA682" s="32"/>
      <c r="TB682" s="32"/>
      <c r="TC682" s="32"/>
      <c r="TD682" s="32"/>
      <c r="TE682" s="32"/>
      <c r="TF682" s="32"/>
      <c r="TG682" s="32"/>
      <c r="TH682" s="32"/>
      <c r="TI682" s="32"/>
      <c r="TJ682" s="32"/>
      <c r="TK682" s="32"/>
      <c r="TL682" s="32"/>
      <c r="TM682" s="32"/>
      <c r="TN682" s="32"/>
      <c r="TO682" s="32"/>
      <c r="TP682" s="32"/>
      <c r="TQ682" s="32"/>
      <c r="TR682" s="32"/>
      <c r="TS682" s="32"/>
      <c r="TT682" s="32"/>
      <c r="TU682" s="32"/>
      <c r="TV682" s="32"/>
      <c r="TW682" s="32"/>
      <c r="TX682" s="32"/>
      <c r="TY682" s="32"/>
      <c r="TZ682" s="32"/>
      <c r="UA682" s="32"/>
      <c r="UB682" s="32"/>
      <c r="UC682" s="32"/>
      <c r="UD682" s="32"/>
      <c r="UE682" s="32"/>
      <c r="UF682" s="32"/>
      <c r="UG682" s="32"/>
      <c r="UH682" s="32"/>
      <c r="UI682" s="32"/>
      <c r="UJ682" s="32"/>
      <c r="UK682" s="32"/>
      <c r="UL682" s="32"/>
      <c r="UM682" s="32"/>
      <c r="UN682" s="32"/>
      <c r="UO682" s="32"/>
      <c r="UP682" s="32"/>
      <c r="UQ682" s="32"/>
      <c r="UR682" s="32"/>
      <c r="US682" s="32"/>
      <c r="UT682" s="32"/>
      <c r="UU682" s="32"/>
      <c r="UV682" s="32"/>
      <c r="UW682" s="32"/>
      <c r="UX682" s="32"/>
      <c r="UY682" s="32"/>
      <c r="UZ682" s="32"/>
      <c r="VA682" s="32"/>
      <c r="VB682" s="32"/>
      <c r="VC682" s="32"/>
      <c r="VD682" s="32"/>
      <c r="VE682" s="32"/>
      <c r="VF682" s="32"/>
      <c r="VG682" s="32"/>
      <c r="VH682" s="32"/>
      <c r="VI682" s="32"/>
      <c r="VJ682" s="32"/>
      <c r="VK682" s="32"/>
      <c r="VL682" s="32"/>
      <c r="VM682" s="32"/>
      <c r="VN682" s="32"/>
      <c r="VO682" s="32"/>
      <c r="VP682" s="32"/>
      <c r="VQ682" s="32"/>
      <c r="VR682" s="32"/>
      <c r="VS682" s="32"/>
      <c r="VT682" s="32"/>
      <c r="VU682" s="32"/>
      <c r="VV682" s="32"/>
      <c r="VW682" s="32"/>
      <c r="VX682" s="32"/>
      <c r="VY682" s="32"/>
      <c r="VZ682" s="32"/>
      <c r="WA682" s="32"/>
      <c r="WB682" s="32"/>
      <c r="WC682" s="32"/>
      <c r="WD682" s="32"/>
      <c r="WE682" s="32"/>
      <c r="WF682" s="32"/>
      <c r="WG682" s="32"/>
      <c r="WH682" s="32"/>
      <c r="WI682" s="32"/>
      <c r="WJ682" s="32"/>
      <c r="WK682" s="32"/>
      <c r="WL682" s="32"/>
      <c r="WM682" s="32"/>
      <c r="WN682" s="32"/>
      <c r="WO682" s="32"/>
      <c r="WP682" s="32"/>
      <c r="WQ682" s="32"/>
      <c r="WR682" s="32"/>
      <c r="WS682" s="32"/>
      <c r="WT682" s="32"/>
      <c r="WU682" s="32"/>
      <c r="WV682" s="32"/>
      <c r="WW682" s="32"/>
      <c r="WX682" s="32"/>
      <c r="WY682" s="32"/>
      <c r="WZ682" s="32"/>
      <c r="XA682" s="32"/>
      <c r="XB682" s="32"/>
      <c r="XC682" s="32"/>
      <c r="XD682" s="32"/>
      <c r="XE682" s="32"/>
      <c r="XF682" s="32"/>
      <c r="XG682" s="32"/>
      <c r="XH682" s="32"/>
      <c r="XI682" s="32"/>
      <c r="XJ682" s="32"/>
      <c r="XK682" s="32"/>
      <c r="XL682" s="32"/>
      <c r="XM682" s="32"/>
      <c r="XN682" s="32"/>
      <c r="XO682" s="32"/>
      <c r="XP682" s="32"/>
      <c r="XQ682" s="32"/>
      <c r="XR682" s="32"/>
      <c r="XS682" s="32"/>
      <c r="XT682" s="32"/>
      <c r="XU682" s="32"/>
      <c r="XV682" s="32"/>
      <c r="XW682" s="32"/>
      <c r="XX682" s="32"/>
      <c r="XY682" s="32"/>
      <c r="XZ682" s="32"/>
      <c r="YA682" s="32"/>
      <c r="YB682" s="32"/>
      <c r="YC682" s="32"/>
      <c r="YD682" s="32"/>
      <c r="YE682" s="32"/>
      <c r="YF682" s="32"/>
      <c r="YG682" s="32"/>
      <c r="YH682" s="32"/>
      <c r="YI682" s="32"/>
      <c r="YJ682" s="32"/>
      <c r="YK682" s="32"/>
      <c r="YL682" s="32"/>
      <c r="YM682" s="32"/>
      <c r="YN682" s="32"/>
      <c r="YO682" s="32"/>
      <c r="YP682" s="32"/>
      <c r="YQ682" s="32"/>
      <c r="YR682" s="32"/>
      <c r="YS682" s="32"/>
      <c r="YT682" s="32"/>
      <c r="YU682" s="32"/>
      <c r="YV682" s="32"/>
      <c r="YW682" s="32"/>
      <c r="YX682" s="32"/>
      <c r="YY682" s="32"/>
      <c r="YZ682" s="32"/>
      <c r="ZA682" s="32"/>
      <c r="ZB682" s="32"/>
      <c r="ZC682" s="32"/>
      <c r="ZD682" s="32"/>
      <c r="ZE682" s="32"/>
      <c r="ZF682" s="32"/>
      <c r="ZG682" s="32"/>
      <c r="ZH682" s="32"/>
      <c r="ZI682" s="32"/>
      <c r="ZJ682" s="32"/>
      <c r="ZK682" s="32"/>
      <c r="ZL682" s="32"/>
      <c r="ZM682" s="32"/>
      <c r="ZN682" s="32"/>
      <c r="ZO682" s="32"/>
      <c r="ZP682" s="32"/>
      <c r="ZQ682" s="32"/>
      <c r="ZR682" s="32"/>
      <c r="ZS682" s="32"/>
      <c r="ZT682" s="32"/>
      <c r="ZU682" s="32"/>
      <c r="ZV682" s="32"/>
      <c r="ZW682" s="32"/>
      <c r="ZX682" s="32"/>
      <c r="ZY682" s="32"/>
      <c r="ZZ682" s="32"/>
      <c r="AAA682" s="32"/>
      <c r="AAB682" s="32"/>
      <c r="AAC682" s="32"/>
      <c r="AAD682" s="32"/>
      <c r="AAE682" s="32"/>
      <c r="AAF682" s="32"/>
      <c r="AAG682" s="32"/>
      <c r="AAH682" s="32"/>
      <c r="AAI682" s="32"/>
      <c r="AAJ682" s="32"/>
      <c r="AAK682" s="32"/>
      <c r="AAL682" s="32"/>
      <c r="AAM682" s="32"/>
      <c r="AAN682" s="32"/>
      <c r="AAO682" s="32"/>
      <c r="AAP682" s="32"/>
      <c r="AAQ682" s="32"/>
      <c r="AAR682" s="32"/>
      <c r="AAS682" s="32"/>
      <c r="AAT682" s="32"/>
      <c r="AAU682" s="32"/>
      <c r="AAV682" s="32"/>
      <c r="AAW682" s="32"/>
      <c r="AAX682" s="32"/>
      <c r="AAY682" s="32"/>
      <c r="AAZ682" s="32"/>
      <c r="ABA682" s="32"/>
      <c r="ABB682" s="32"/>
      <c r="ABC682" s="32"/>
      <c r="ABD682" s="32"/>
      <c r="ABE682" s="32"/>
      <c r="ABF682" s="32"/>
      <c r="ABG682" s="32"/>
      <c r="ABH682" s="32"/>
      <c r="ABI682" s="32"/>
      <c r="ABJ682" s="32"/>
      <c r="ABK682" s="32"/>
      <c r="ABL682" s="32"/>
      <c r="ABM682" s="32"/>
      <c r="ABN682" s="32"/>
      <c r="ABO682" s="32"/>
      <c r="ABP682" s="32"/>
      <c r="ABQ682" s="32"/>
      <c r="ABR682" s="32"/>
      <c r="ABS682" s="32"/>
      <c r="ABT682" s="32"/>
      <c r="ABU682" s="32"/>
      <c r="ABV682" s="32"/>
      <c r="ABW682" s="32"/>
      <c r="ABX682" s="32"/>
      <c r="ABY682" s="32"/>
      <c r="ABZ682" s="32"/>
      <c r="ACA682" s="32"/>
      <c r="ACB682" s="32"/>
      <c r="ACC682" s="32"/>
      <c r="ACD682" s="32"/>
      <c r="ACE682" s="32"/>
      <c r="ACF682" s="32"/>
      <c r="ACG682" s="32"/>
      <c r="ACH682" s="32"/>
      <c r="ACI682" s="32"/>
      <c r="ACJ682" s="32"/>
      <c r="ACK682" s="32"/>
      <c r="ACL682" s="32"/>
      <c r="ACM682" s="32"/>
      <c r="ACN682" s="32"/>
      <c r="ACO682" s="32"/>
      <c r="ACP682" s="32"/>
      <c r="ACQ682" s="32"/>
      <c r="ACR682" s="32"/>
      <c r="ACS682" s="32"/>
      <c r="ACT682" s="32"/>
      <c r="ACU682" s="32"/>
      <c r="ACV682" s="32"/>
      <c r="ACW682" s="32"/>
      <c r="ACX682" s="32"/>
      <c r="ACY682" s="32"/>
      <c r="ACZ682" s="32"/>
      <c r="ADA682" s="32"/>
      <c r="ADB682" s="32"/>
      <c r="ADC682" s="32"/>
      <c r="ADD682" s="32"/>
      <c r="ADE682" s="32"/>
      <c r="ADF682" s="32"/>
      <c r="ADG682" s="32"/>
      <c r="ADH682" s="32"/>
      <c r="ADI682" s="32"/>
      <c r="ADJ682" s="32"/>
      <c r="ADK682" s="32"/>
      <c r="ADL682" s="32"/>
      <c r="ADM682" s="32"/>
      <c r="ADN682" s="32"/>
      <c r="ADO682" s="32"/>
      <c r="ADP682" s="32"/>
      <c r="ADQ682" s="32"/>
      <c r="ADR682" s="32"/>
      <c r="ADS682" s="32"/>
      <c r="ADT682" s="32"/>
      <c r="ADU682" s="32"/>
      <c r="ADV682" s="32"/>
      <c r="ADW682" s="32"/>
      <c r="ADX682" s="32"/>
      <c r="ADY682" s="32"/>
      <c r="ADZ682" s="32"/>
      <c r="AEA682" s="32"/>
      <c r="AEB682" s="32"/>
      <c r="AEC682" s="32"/>
      <c r="AED682" s="32"/>
      <c r="AEE682" s="32"/>
      <c r="AEF682" s="32"/>
      <c r="AEG682" s="32"/>
      <c r="AEH682" s="32"/>
      <c r="AEI682" s="32"/>
      <c r="AEJ682" s="32"/>
      <c r="AEK682" s="32"/>
      <c r="AEL682" s="32"/>
      <c r="AEM682" s="32"/>
      <c r="AEN682" s="32"/>
      <c r="AEO682" s="32"/>
      <c r="AEP682" s="32"/>
      <c r="AEQ682" s="32"/>
      <c r="AER682" s="32"/>
      <c r="AES682" s="32"/>
      <c r="AET682" s="32"/>
      <c r="AEU682" s="32"/>
      <c r="AEV682" s="32"/>
      <c r="AEW682" s="32"/>
      <c r="AEX682" s="32"/>
      <c r="AEY682" s="32"/>
      <c r="AEZ682" s="32"/>
      <c r="AFA682" s="32"/>
      <c r="AFB682" s="32"/>
      <c r="AFC682" s="32"/>
      <c r="AFD682" s="32"/>
      <c r="AFE682" s="32"/>
      <c r="AFF682" s="32"/>
      <c r="AFG682" s="32"/>
      <c r="AFH682" s="32"/>
      <c r="AFI682" s="32"/>
      <c r="AFJ682" s="32"/>
      <c r="AFK682" s="32"/>
      <c r="AFL682" s="32"/>
      <c r="AFM682" s="32"/>
      <c r="AFN682" s="32"/>
      <c r="AFO682" s="32"/>
      <c r="AFP682" s="32"/>
      <c r="AFQ682" s="32"/>
      <c r="AFR682" s="32"/>
      <c r="AFS682" s="32"/>
      <c r="AFT682" s="32"/>
      <c r="AFU682" s="32"/>
      <c r="AFV682" s="32"/>
      <c r="AFW682" s="32"/>
      <c r="AFX682" s="32"/>
      <c r="AFY682" s="32"/>
      <c r="AFZ682" s="32"/>
      <c r="AGA682" s="32"/>
      <c r="AGB682" s="32"/>
      <c r="AGC682" s="32"/>
      <c r="AGD682" s="32"/>
      <c r="AGE682" s="32"/>
      <c r="AGF682" s="32"/>
      <c r="AGG682" s="32"/>
      <c r="AGH682" s="32"/>
      <c r="AGI682" s="32"/>
      <c r="AGJ682" s="32"/>
      <c r="AGK682" s="32"/>
      <c r="AGL682" s="32"/>
      <c r="AGM682" s="32"/>
      <c r="AGN682" s="32"/>
      <c r="AGO682" s="32"/>
      <c r="AGP682" s="32"/>
      <c r="AGQ682" s="32"/>
      <c r="AGR682" s="32"/>
      <c r="AGS682" s="32"/>
      <c r="AGT682" s="32"/>
      <c r="AGU682" s="32"/>
      <c r="AGV682" s="32"/>
      <c r="AGW682" s="32"/>
      <c r="AGX682" s="32"/>
      <c r="AGY682" s="32"/>
      <c r="AGZ682" s="32"/>
      <c r="AHA682" s="32"/>
      <c r="AHB682" s="32"/>
      <c r="AHC682" s="32"/>
      <c r="AHD682" s="32"/>
      <c r="AHE682" s="32"/>
      <c r="AHF682" s="32"/>
      <c r="AHG682" s="32"/>
      <c r="AHH682" s="32"/>
      <c r="AHI682" s="32"/>
      <c r="AHJ682" s="32"/>
      <c r="AHK682" s="32"/>
      <c r="AHL682" s="32"/>
      <c r="AHM682" s="32"/>
      <c r="AHN682" s="32"/>
      <c r="AHO682" s="32"/>
      <c r="AHP682" s="32"/>
      <c r="AHQ682" s="32"/>
      <c r="AHR682" s="32"/>
      <c r="AHS682" s="32"/>
      <c r="AHT682" s="32"/>
      <c r="AHU682" s="32"/>
      <c r="AHV682" s="32"/>
      <c r="AHW682" s="32"/>
      <c r="AHX682" s="32"/>
      <c r="AHY682" s="32"/>
      <c r="AHZ682" s="32"/>
      <c r="AIA682" s="32"/>
      <c r="AIB682" s="32"/>
      <c r="AIC682" s="32"/>
      <c r="AID682" s="32"/>
      <c r="AIE682" s="32"/>
      <c r="AIF682" s="32"/>
      <c r="AIG682" s="32"/>
      <c r="AIH682" s="32"/>
      <c r="AII682" s="32"/>
      <c r="AIJ682" s="32"/>
      <c r="AIK682" s="32"/>
      <c r="AIL682" s="32"/>
      <c r="AIM682" s="32"/>
      <c r="AIN682" s="32"/>
      <c r="AIO682" s="32"/>
      <c r="AIP682" s="32"/>
      <c r="AIQ682" s="32"/>
      <c r="AIR682" s="32"/>
      <c r="AIS682" s="32"/>
      <c r="AIT682" s="32"/>
      <c r="AIU682" s="32"/>
      <c r="AIV682" s="32"/>
      <c r="AIW682" s="32"/>
      <c r="AIX682" s="32"/>
      <c r="AIY682" s="32"/>
      <c r="AIZ682" s="32"/>
      <c r="AJA682" s="32"/>
      <c r="AJB682" s="32"/>
      <c r="AJC682" s="32"/>
      <c r="AJD682" s="32"/>
      <c r="AJE682" s="32"/>
      <c r="AJF682" s="32"/>
      <c r="AJG682" s="32"/>
      <c r="AJH682" s="32"/>
      <c r="AJI682" s="32"/>
      <c r="AJJ682" s="32"/>
      <c r="AJK682" s="32"/>
      <c r="AJL682" s="32"/>
      <c r="AJM682" s="32"/>
      <c r="AJN682" s="32"/>
      <c r="AJO682" s="32"/>
      <c r="AJP682" s="32"/>
      <c r="AJQ682" s="32"/>
      <c r="AJR682" s="32"/>
      <c r="AJS682" s="32"/>
      <c r="AJT682" s="32"/>
      <c r="AJU682" s="32"/>
      <c r="AJV682" s="32"/>
      <c r="AJW682" s="32"/>
      <c r="AJX682" s="32"/>
      <c r="AJY682" s="32"/>
      <c r="AJZ682" s="32"/>
      <c r="AKA682" s="32"/>
      <c r="AKB682" s="32"/>
      <c r="AKC682" s="32"/>
      <c r="AKD682" s="32"/>
      <c r="AKE682" s="32"/>
      <c r="AKF682" s="32"/>
      <c r="AKG682" s="32"/>
      <c r="AKH682" s="32"/>
      <c r="AKI682" s="32"/>
      <c r="AKJ682" s="32"/>
      <c r="AKK682" s="32"/>
      <c r="AKL682" s="32"/>
      <c r="AKM682" s="32"/>
      <c r="AKN682" s="32"/>
      <c r="AKO682" s="32"/>
      <c r="AKP682" s="32"/>
      <c r="AKQ682" s="32"/>
      <c r="AKR682" s="32"/>
      <c r="AKS682" s="32"/>
      <c r="AKT682" s="32"/>
      <c r="AKU682" s="32"/>
      <c r="AKV682" s="32"/>
      <c r="AKW682" s="32"/>
      <c r="AKX682" s="32"/>
      <c r="AKY682" s="32"/>
      <c r="AKZ682" s="32"/>
      <c r="ALA682" s="32"/>
      <c r="ALB682" s="32"/>
      <c r="ALC682" s="32"/>
      <c r="ALD682" s="32"/>
      <c r="ALE682" s="32"/>
      <c r="ALF682" s="32"/>
      <c r="ALG682" s="32"/>
      <c r="ALH682" s="32"/>
      <c r="ALI682" s="32"/>
      <c r="ALJ682" s="32"/>
      <c r="ALK682" s="32"/>
      <c r="ALL682" s="32"/>
      <c r="ALM682" s="32"/>
      <c r="ALN682" s="32"/>
      <c r="ALO682" s="32"/>
      <c r="ALP682" s="32"/>
      <c r="ALQ682" s="32"/>
      <c r="ALR682" s="32"/>
      <c r="ALS682" s="32"/>
      <c r="ALT682" s="32"/>
      <c r="ALU682" s="32"/>
      <c r="ALV682" s="32"/>
      <c r="ALW682" s="32"/>
      <c r="ALX682" s="32"/>
      <c r="ALY682" s="32"/>
      <c r="ALZ682" s="32"/>
      <c r="AMA682" s="32"/>
      <c r="AMB682" s="32"/>
      <c r="AMC682" s="32"/>
      <c r="AMD682" s="32"/>
      <c r="AME682" s="32"/>
      <c r="AMF682" s="32"/>
      <c r="AMG682" s="32"/>
      <c r="AMH682" s="32"/>
      <c r="AMI682" s="32"/>
      <c r="AMJ682" s="32"/>
      <c r="AMK682" s="32"/>
      <c r="AML682" s="32"/>
    </row>
    <row r="683" spans="1:1026" x14ac:dyDescent="0.35">
      <c r="A683" s="3" t="s">
        <v>1431</v>
      </c>
      <c r="B683" s="3" t="s">
        <v>10</v>
      </c>
      <c r="C683" s="3" t="s">
        <v>186</v>
      </c>
      <c r="D683" s="3" t="s">
        <v>1742</v>
      </c>
      <c r="E683" s="3" t="s">
        <v>28</v>
      </c>
      <c r="F683" s="38" t="s">
        <v>66</v>
      </c>
      <c r="G683" s="39">
        <v>2018</v>
      </c>
      <c r="H683" s="39" t="s">
        <v>15</v>
      </c>
      <c r="I683" s="34"/>
      <c r="J683" s="34" t="s">
        <v>1683</v>
      </c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  <c r="JD683" s="32"/>
      <c r="JE683" s="32"/>
      <c r="JF683" s="32"/>
      <c r="JG683" s="32"/>
      <c r="JH683" s="32"/>
      <c r="JI683" s="32"/>
      <c r="JJ683" s="32"/>
      <c r="JK683" s="32"/>
      <c r="JL683" s="32"/>
      <c r="JM683" s="32"/>
      <c r="JN683" s="32"/>
      <c r="JO683" s="32"/>
      <c r="JP683" s="32"/>
      <c r="JQ683" s="32"/>
      <c r="JR683" s="32"/>
      <c r="JS683" s="32"/>
      <c r="JT683" s="32"/>
      <c r="JU683" s="32"/>
      <c r="JV683" s="32"/>
      <c r="JW683" s="32"/>
      <c r="JX683" s="32"/>
      <c r="JY683" s="32"/>
      <c r="JZ683" s="32"/>
      <c r="KA683" s="32"/>
      <c r="KB683" s="32"/>
      <c r="KC683" s="32"/>
      <c r="KD683" s="32"/>
      <c r="KE683" s="32"/>
      <c r="KF683" s="32"/>
      <c r="KG683" s="32"/>
      <c r="KH683" s="32"/>
      <c r="KI683" s="32"/>
      <c r="KJ683" s="32"/>
      <c r="KK683" s="32"/>
      <c r="KL683" s="32"/>
      <c r="KM683" s="32"/>
      <c r="KN683" s="32"/>
      <c r="KO683" s="32"/>
      <c r="KP683" s="32"/>
      <c r="KQ683" s="32"/>
      <c r="KR683" s="32"/>
      <c r="KS683" s="32"/>
      <c r="KT683" s="32"/>
      <c r="KU683" s="32"/>
      <c r="KV683" s="32"/>
      <c r="KW683" s="32"/>
      <c r="KX683" s="32"/>
      <c r="KY683" s="32"/>
      <c r="KZ683" s="32"/>
      <c r="LA683" s="32"/>
      <c r="LB683" s="32"/>
      <c r="LC683" s="32"/>
      <c r="LD683" s="32"/>
      <c r="LE683" s="32"/>
      <c r="LF683" s="32"/>
      <c r="LG683" s="32"/>
      <c r="LH683" s="32"/>
      <c r="LI683" s="32"/>
      <c r="LJ683" s="32"/>
      <c r="LK683" s="32"/>
      <c r="LL683" s="32"/>
      <c r="LM683" s="32"/>
      <c r="LN683" s="32"/>
      <c r="LO683" s="32"/>
      <c r="LP683" s="32"/>
      <c r="LQ683" s="32"/>
      <c r="LR683" s="32"/>
      <c r="LS683" s="32"/>
      <c r="LT683" s="32"/>
      <c r="LU683" s="32"/>
      <c r="LV683" s="32"/>
      <c r="LW683" s="32"/>
      <c r="LX683" s="32"/>
      <c r="LY683" s="32"/>
      <c r="LZ683" s="32"/>
      <c r="MA683" s="32"/>
      <c r="MB683" s="32"/>
      <c r="MC683" s="32"/>
      <c r="MD683" s="32"/>
      <c r="ME683" s="32"/>
      <c r="MF683" s="32"/>
      <c r="MG683" s="32"/>
      <c r="MH683" s="32"/>
      <c r="MI683" s="32"/>
      <c r="MJ683" s="32"/>
      <c r="MK683" s="32"/>
      <c r="ML683" s="32"/>
      <c r="MM683" s="32"/>
      <c r="MN683" s="32"/>
      <c r="MO683" s="32"/>
      <c r="MP683" s="32"/>
      <c r="MQ683" s="32"/>
      <c r="MR683" s="32"/>
      <c r="MS683" s="32"/>
      <c r="MT683" s="32"/>
      <c r="MU683" s="32"/>
      <c r="MV683" s="32"/>
      <c r="MW683" s="32"/>
      <c r="MX683" s="32"/>
      <c r="MY683" s="32"/>
      <c r="MZ683" s="32"/>
      <c r="NA683" s="32"/>
      <c r="NB683" s="32"/>
      <c r="NC683" s="32"/>
      <c r="ND683" s="32"/>
      <c r="NE683" s="32"/>
      <c r="NF683" s="32"/>
      <c r="NG683" s="32"/>
      <c r="NH683" s="32"/>
      <c r="NI683" s="32"/>
      <c r="NJ683" s="32"/>
      <c r="NK683" s="32"/>
      <c r="NL683" s="32"/>
      <c r="NM683" s="32"/>
      <c r="NN683" s="32"/>
      <c r="NO683" s="32"/>
      <c r="NP683" s="32"/>
      <c r="NQ683" s="32"/>
      <c r="NR683" s="32"/>
      <c r="NS683" s="32"/>
      <c r="NT683" s="32"/>
      <c r="NU683" s="32"/>
      <c r="NV683" s="32"/>
      <c r="NW683" s="32"/>
      <c r="NX683" s="32"/>
      <c r="NY683" s="32"/>
      <c r="NZ683" s="32"/>
      <c r="OA683" s="32"/>
      <c r="OB683" s="32"/>
      <c r="OC683" s="32"/>
      <c r="OD683" s="32"/>
      <c r="OE683" s="32"/>
      <c r="OF683" s="32"/>
      <c r="OG683" s="32"/>
      <c r="OH683" s="32"/>
      <c r="OI683" s="32"/>
      <c r="OJ683" s="32"/>
      <c r="OK683" s="32"/>
      <c r="OL683" s="32"/>
      <c r="OM683" s="32"/>
      <c r="ON683" s="32"/>
      <c r="OO683" s="32"/>
      <c r="OP683" s="32"/>
      <c r="OQ683" s="32"/>
      <c r="OR683" s="32"/>
      <c r="OS683" s="32"/>
      <c r="OT683" s="32"/>
      <c r="OU683" s="32"/>
      <c r="OV683" s="32"/>
      <c r="OW683" s="32"/>
      <c r="OX683" s="32"/>
      <c r="OY683" s="32"/>
      <c r="OZ683" s="32"/>
      <c r="PA683" s="32"/>
      <c r="PB683" s="32"/>
      <c r="PC683" s="32"/>
      <c r="PD683" s="32"/>
      <c r="PE683" s="32"/>
      <c r="PF683" s="32"/>
      <c r="PG683" s="32"/>
      <c r="PH683" s="32"/>
      <c r="PI683" s="32"/>
      <c r="PJ683" s="32"/>
      <c r="PK683" s="32"/>
      <c r="PL683" s="32"/>
      <c r="PM683" s="32"/>
      <c r="PN683" s="32"/>
      <c r="PO683" s="32"/>
      <c r="PP683" s="32"/>
      <c r="PQ683" s="32"/>
      <c r="PR683" s="32"/>
      <c r="PS683" s="32"/>
      <c r="PT683" s="32"/>
      <c r="PU683" s="32"/>
      <c r="PV683" s="32"/>
      <c r="PW683" s="32"/>
      <c r="PX683" s="32"/>
      <c r="PY683" s="32"/>
      <c r="PZ683" s="32"/>
      <c r="QA683" s="32"/>
      <c r="QB683" s="32"/>
      <c r="QC683" s="32"/>
      <c r="QD683" s="32"/>
      <c r="QE683" s="32"/>
      <c r="QF683" s="32"/>
      <c r="QG683" s="32"/>
      <c r="QH683" s="32"/>
      <c r="QI683" s="32"/>
      <c r="QJ683" s="32"/>
      <c r="QK683" s="32"/>
      <c r="QL683" s="32"/>
      <c r="QM683" s="32"/>
      <c r="QN683" s="32"/>
      <c r="QO683" s="32"/>
      <c r="QP683" s="32"/>
      <c r="QQ683" s="32"/>
      <c r="QR683" s="32"/>
      <c r="QS683" s="32"/>
      <c r="QT683" s="32"/>
      <c r="QU683" s="32"/>
      <c r="QV683" s="32"/>
      <c r="QW683" s="32"/>
      <c r="QX683" s="32"/>
      <c r="QY683" s="32"/>
      <c r="QZ683" s="32"/>
      <c r="RA683" s="32"/>
      <c r="RB683" s="32"/>
      <c r="RC683" s="32"/>
      <c r="RD683" s="32"/>
      <c r="RE683" s="32"/>
      <c r="RF683" s="32"/>
      <c r="RG683" s="32"/>
      <c r="RH683" s="32"/>
      <c r="RI683" s="32"/>
      <c r="RJ683" s="32"/>
      <c r="RK683" s="32"/>
      <c r="RL683" s="32"/>
      <c r="RM683" s="32"/>
      <c r="RN683" s="32"/>
      <c r="RO683" s="32"/>
      <c r="RP683" s="32"/>
      <c r="RQ683" s="32"/>
      <c r="RR683" s="32"/>
      <c r="RS683" s="32"/>
      <c r="RT683" s="32"/>
      <c r="RU683" s="32"/>
      <c r="RV683" s="32"/>
      <c r="RW683" s="32"/>
      <c r="RX683" s="32"/>
      <c r="RY683" s="32"/>
      <c r="RZ683" s="32"/>
      <c r="SA683" s="32"/>
      <c r="SB683" s="32"/>
      <c r="SC683" s="32"/>
      <c r="SD683" s="32"/>
      <c r="SE683" s="32"/>
      <c r="SF683" s="32"/>
      <c r="SG683" s="32"/>
      <c r="SH683" s="32"/>
      <c r="SI683" s="32"/>
      <c r="SJ683" s="32"/>
      <c r="SK683" s="32"/>
      <c r="SL683" s="32"/>
      <c r="SM683" s="32"/>
      <c r="SN683" s="32"/>
      <c r="SO683" s="32"/>
      <c r="SP683" s="32"/>
      <c r="SQ683" s="32"/>
      <c r="SR683" s="32"/>
      <c r="SS683" s="32"/>
      <c r="ST683" s="32"/>
      <c r="SU683" s="32"/>
      <c r="SV683" s="32"/>
      <c r="SW683" s="32"/>
      <c r="SX683" s="32"/>
      <c r="SY683" s="32"/>
      <c r="SZ683" s="32"/>
      <c r="TA683" s="32"/>
      <c r="TB683" s="32"/>
      <c r="TC683" s="32"/>
      <c r="TD683" s="32"/>
      <c r="TE683" s="32"/>
      <c r="TF683" s="32"/>
      <c r="TG683" s="32"/>
      <c r="TH683" s="32"/>
      <c r="TI683" s="32"/>
      <c r="TJ683" s="32"/>
      <c r="TK683" s="32"/>
      <c r="TL683" s="32"/>
      <c r="TM683" s="32"/>
      <c r="TN683" s="32"/>
      <c r="TO683" s="32"/>
      <c r="TP683" s="32"/>
      <c r="TQ683" s="32"/>
      <c r="TR683" s="32"/>
      <c r="TS683" s="32"/>
      <c r="TT683" s="32"/>
      <c r="TU683" s="32"/>
      <c r="TV683" s="32"/>
      <c r="TW683" s="32"/>
      <c r="TX683" s="32"/>
      <c r="TY683" s="32"/>
      <c r="TZ683" s="32"/>
      <c r="UA683" s="32"/>
      <c r="UB683" s="32"/>
      <c r="UC683" s="32"/>
      <c r="UD683" s="32"/>
      <c r="UE683" s="32"/>
      <c r="UF683" s="32"/>
      <c r="UG683" s="32"/>
      <c r="UH683" s="32"/>
      <c r="UI683" s="32"/>
      <c r="UJ683" s="32"/>
      <c r="UK683" s="32"/>
      <c r="UL683" s="32"/>
      <c r="UM683" s="32"/>
      <c r="UN683" s="32"/>
      <c r="UO683" s="32"/>
      <c r="UP683" s="32"/>
      <c r="UQ683" s="32"/>
      <c r="UR683" s="32"/>
      <c r="US683" s="32"/>
      <c r="UT683" s="32"/>
      <c r="UU683" s="32"/>
      <c r="UV683" s="32"/>
      <c r="UW683" s="32"/>
      <c r="UX683" s="32"/>
      <c r="UY683" s="32"/>
      <c r="UZ683" s="32"/>
      <c r="VA683" s="32"/>
      <c r="VB683" s="32"/>
      <c r="VC683" s="32"/>
      <c r="VD683" s="32"/>
      <c r="VE683" s="32"/>
      <c r="VF683" s="32"/>
      <c r="VG683" s="32"/>
      <c r="VH683" s="32"/>
      <c r="VI683" s="32"/>
      <c r="VJ683" s="32"/>
      <c r="VK683" s="32"/>
      <c r="VL683" s="32"/>
      <c r="VM683" s="32"/>
      <c r="VN683" s="32"/>
      <c r="VO683" s="32"/>
      <c r="VP683" s="32"/>
      <c r="VQ683" s="32"/>
      <c r="VR683" s="32"/>
      <c r="VS683" s="32"/>
      <c r="VT683" s="32"/>
      <c r="VU683" s="32"/>
      <c r="VV683" s="32"/>
      <c r="VW683" s="32"/>
      <c r="VX683" s="32"/>
      <c r="VY683" s="32"/>
      <c r="VZ683" s="32"/>
      <c r="WA683" s="32"/>
      <c r="WB683" s="32"/>
      <c r="WC683" s="32"/>
      <c r="WD683" s="32"/>
      <c r="WE683" s="32"/>
      <c r="WF683" s="32"/>
      <c r="WG683" s="32"/>
      <c r="WH683" s="32"/>
      <c r="WI683" s="32"/>
      <c r="WJ683" s="32"/>
      <c r="WK683" s="32"/>
      <c r="WL683" s="32"/>
      <c r="WM683" s="32"/>
      <c r="WN683" s="32"/>
      <c r="WO683" s="32"/>
      <c r="WP683" s="32"/>
      <c r="WQ683" s="32"/>
      <c r="WR683" s="32"/>
      <c r="WS683" s="32"/>
      <c r="WT683" s="32"/>
      <c r="WU683" s="32"/>
      <c r="WV683" s="32"/>
      <c r="WW683" s="32"/>
      <c r="WX683" s="32"/>
      <c r="WY683" s="32"/>
      <c r="WZ683" s="32"/>
      <c r="XA683" s="32"/>
      <c r="XB683" s="32"/>
      <c r="XC683" s="32"/>
      <c r="XD683" s="32"/>
      <c r="XE683" s="32"/>
      <c r="XF683" s="32"/>
      <c r="XG683" s="32"/>
      <c r="XH683" s="32"/>
      <c r="XI683" s="32"/>
      <c r="XJ683" s="32"/>
      <c r="XK683" s="32"/>
      <c r="XL683" s="32"/>
      <c r="XM683" s="32"/>
      <c r="XN683" s="32"/>
      <c r="XO683" s="32"/>
      <c r="XP683" s="32"/>
      <c r="XQ683" s="32"/>
      <c r="XR683" s="32"/>
      <c r="XS683" s="32"/>
      <c r="XT683" s="32"/>
      <c r="XU683" s="32"/>
      <c r="XV683" s="32"/>
      <c r="XW683" s="32"/>
      <c r="XX683" s="32"/>
      <c r="XY683" s="32"/>
      <c r="XZ683" s="32"/>
      <c r="YA683" s="32"/>
      <c r="YB683" s="32"/>
      <c r="YC683" s="32"/>
      <c r="YD683" s="32"/>
      <c r="YE683" s="32"/>
      <c r="YF683" s="32"/>
      <c r="YG683" s="32"/>
      <c r="YH683" s="32"/>
      <c r="YI683" s="32"/>
      <c r="YJ683" s="32"/>
      <c r="YK683" s="32"/>
      <c r="YL683" s="32"/>
      <c r="YM683" s="32"/>
      <c r="YN683" s="32"/>
      <c r="YO683" s="32"/>
      <c r="YP683" s="32"/>
      <c r="YQ683" s="32"/>
      <c r="YR683" s="32"/>
      <c r="YS683" s="32"/>
      <c r="YT683" s="32"/>
      <c r="YU683" s="32"/>
      <c r="YV683" s="32"/>
      <c r="YW683" s="32"/>
      <c r="YX683" s="32"/>
      <c r="YY683" s="32"/>
      <c r="YZ683" s="32"/>
      <c r="ZA683" s="32"/>
      <c r="ZB683" s="32"/>
      <c r="ZC683" s="32"/>
      <c r="ZD683" s="32"/>
      <c r="ZE683" s="32"/>
      <c r="ZF683" s="32"/>
      <c r="ZG683" s="32"/>
      <c r="ZH683" s="32"/>
      <c r="ZI683" s="32"/>
      <c r="ZJ683" s="32"/>
      <c r="ZK683" s="32"/>
      <c r="ZL683" s="32"/>
      <c r="ZM683" s="32"/>
      <c r="ZN683" s="32"/>
      <c r="ZO683" s="32"/>
      <c r="ZP683" s="32"/>
      <c r="ZQ683" s="32"/>
      <c r="ZR683" s="32"/>
      <c r="ZS683" s="32"/>
      <c r="ZT683" s="32"/>
      <c r="ZU683" s="32"/>
      <c r="ZV683" s="32"/>
      <c r="ZW683" s="32"/>
      <c r="ZX683" s="32"/>
      <c r="ZY683" s="32"/>
      <c r="ZZ683" s="32"/>
      <c r="AAA683" s="32"/>
      <c r="AAB683" s="32"/>
      <c r="AAC683" s="32"/>
      <c r="AAD683" s="32"/>
      <c r="AAE683" s="32"/>
      <c r="AAF683" s="32"/>
      <c r="AAG683" s="32"/>
      <c r="AAH683" s="32"/>
      <c r="AAI683" s="32"/>
      <c r="AAJ683" s="32"/>
      <c r="AAK683" s="32"/>
      <c r="AAL683" s="32"/>
      <c r="AAM683" s="32"/>
      <c r="AAN683" s="32"/>
      <c r="AAO683" s="32"/>
      <c r="AAP683" s="32"/>
      <c r="AAQ683" s="32"/>
      <c r="AAR683" s="32"/>
      <c r="AAS683" s="32"/>
      <c r="AAT683" s="32"/>
      <c r="AAU683" s="32"/>
      <c r="AAV683" s="32"/>
      <c r="AAW683" s="32"/>
      <c r="AAX683" s="32"/>
      <c r="AAY683" s="32"/>
      <c r="AAZ683" s="32"/>
      <c r="ABA683" s="32"/>
      <c r="ABB683" s="32"/>
      <c r="ABC683" s="32"/>
      <c r="ABD683" s="32"/>
      <c r="ABE683" s="32"/>
      <c r="ABF683" s="32"/>
      <c r="ABG683" s="32"/>
      <c r="ABH683" s="32"/>
      <c r="ABI683" s="32"/>
      <c r="ABJ683" s="32"/>
      <c r="ABK683" s="32"/>
      <c r="ABL683" s="32"/>
      <c r="ABM683" s="32"/>
      <c r="ABN683" s="32"/>
      <c r="ABO683" s="32"/>
      <c r="ABP683" s="32"/>
      <c r="ABQ683" s="32"/>
      <c r="ABR683" s="32"/>
      <c r="ABS683" s="32"/>
      <c r="ABT683" s="32"/>
      <c r="ABU683" s="32"/>
      <c r="ABV683" s="32"/>
      <c r="ABW683" s="32"/>
      <c r="ABX683" s="32"/>
      <c r="ABY683" s="32"/>
      <c r="ABZ683" s="32"/>
      <c r="ACA683" s="32"/>
      <c r="ACB683" s="32"/>
      <c r="ACC683" s="32"/>
      <c r="ACD683" s="32"/>
      <c r="ACE683" s="32"/>
      <c r="ACF683" s="32"/>
      <c r="ACG683" s="32"/>
      <c r="ACH683" s="32"/>
      <c r="ACI683" s="32"/>
      <c r="ACJ683" s="32"/>
      <c r="ACK683" s="32"/>
      <c r="ACL683" s="32"/>
      <c r="ACM683" s="32"/>
      <c r="ACN683" s="32"/>
      <c r="ACO683" s="32"/>
      <c r="ACP683" s="32"/>
      <c r="ACQ683" s="32"/>
      <c r="ACR683" s="32"/>
      <c r="ACS683" s="32"/>
      <c r="ACT683" s="32"/>
      <c r="ACU683" s="32"/>
      <c r="ACV683" s="32"/>
      <c r="ACW683" s="32"/>
      <c r="ACX683" s="32"/>
      <c r="ACY683" s="32"/>
      <c r="ACZ683" s="32"/>
      <c r="ADA683" s="32"/>
      <c r="ADB683" s="32"/>
      <c r="ADC683" s="32"/>
      <c r="ADD683" s="32"/>
      <c r="ADE683" s="32"/>
      <c r="ADF683" s="32"/>
      <c r="ADG683" s="32"/>
      <c r="ADH683" s="32"/>
      <c r="ADI683" s="32"/>
      <c r="ADJ683" s="32"/>
      <c r="ADK683" s="32"/>
      <c r="ADL683" s="32"/>
      <c r="ADM683" s="32"/>
      <c r="ADN683" s="32"/>
      <c r="ADO683" s="32"/>
      <c r="ADP683" s="32"/>
      <c r="ADQ683" s="32"/>
      <c r="ADR683" s="32"/>
      <c r="ADS683" s="32"/>
      <c r="ADT683" s="32"/>
      <c r="ADU683" s="32"/>
      <c r="ADV683" s="32"/>
      <c r="ADW683" s="32"/>
      <c r="ADX683" s="32"/>
      <c r="ADY683" s="32"/>
      <c r="ADZ683" s="32"/>
      <c r="AEA683" s="32"/>
      <c r="AEB683" s="32"/>
      <c r="AEC683" s="32"/>
      <c r="AED683" s="32"/>
      <c r="AEE683" s="32"/>
      <c r="AEF683" s="32"/>
      <c r="AEG683" s="32"/>
      <c r="AEH683" s="32"/>
      <c r="AEI683" s="32"/>
      <c r="AEJ683" s="32"/>
      <c r="AEK683" s="32"/>
      <c r="AEL683" s="32"/>
      <c r="AEM683" s="32"/>
      <c r="AEN683" s="32"/>
      <c r="AEO683" s="32"/>
      <c r="AEP683" s="32"/>
      <c r="AEQ683" s="32"/>
      <c r="AER683" s="32"/>
      <c r="AES683" s="32"/>
      <c r="AET683" s="32"/>
      <c r="AEU683" s="32"/>
      <c r="AEV683" s="32"/>
      <c r="AEW683" s="32"/>
      <c r="AEX683" s="32"/>
      <c r="AEY683" s="32"/>
      <c r="AEZ683" s="32"/>
      <c r="AFA683" s="32"/>
      <c r="AFB683" s="32"/>
      <c r="AFC683" s="32"/>
      <c r="AFD683" s="32"/>
      <c r="AFE683" s="32"/>
      <c r="AFF683" s="32"/>
      <c r="AFG683" s="32"/>
      <c r="AFH683" s="32"/>
      <c r="AFI683" s="32"/>
      <c r="AFJ683" s="32"/>
      <c r="AFK683" s="32"/>
      <c r="AFL683" s="32"/>
      <c r="AFM683" s="32"/>
      <c r="AFN683" s="32"/>
      <c r="AFO683" s="32"/>
      <c r="AFP683" s="32"/>
      <c r="AFQ683" s="32"/>
      <c r="AFR683" s="32"/>
      <c r="AFS683" s="32"/>
      <c r="AFT683" s="32"/>
      <c r="AFU683" s="32"/>
      <c r="AFV683" s="32"/>
      <c r="AFW683" s="32"/>
      <c r="AFX683" s="32"/>
      <c r="AFY683" s="32"/>
      <c r="AFZ683" s="32"/>
      <c r="AGA683" s="32"/>
      <c r="AGB683" s="32"/>
      <c r="AGC683" s="32"/>
      <c r="AGD683" s="32"/>
      <c r="AGE683" s="32"/>
      <c r="AGF683" s="32"/>
      <c r="AGG683" s="32"/>
      <c r="AGH683" s="32"/>
      <c r="AGI683" s="32"/>
      <c r="AGJ683" s="32"/>
      <c r="AGK683" s="32"/>
      <c r="AGL683" s="32"/>
      <c r="AGM683" s="32"/>
      <c r="AGN683" s="32"/>
      <c r="AGO683" s="32"/>
      <c r="AGP683" s="32"/>
      <c r="AGQ683" s="32"/>
      <c r="AGR683" s="32"/>
      <c r="AGS683" s="32"/>
      <c r="AGT683" s="32"/>
      <c r="AGU683" s="32"/>
      <c r="AGV683" s="32"/>
      <c r="AGW683" s="32"/>
      <c r="AGX683" s="32"/>
      <c r="AGY683" s="32"/>
      <c r="AGZ683" s="32"/>
      <c r="AHA683" s="32"/>
      <c r="AHB683" s="32"/>
      <c r="AHC683" s="32"/>
      <c r="AHD683" s="32"/>
      <c r="AHE683" s="32"/>
      <c r="AHF683" s="32"/>
      <c r="AHG683" s="32"/>
      <c r="AHH683" s="32"/>
      <c r="AHI683" s="32"/>
      <c r="AHJ683" s="32"/>
      <c r="AHK683" s="32"/>
      <c r="AHL683" s="32"/>
      <c r="AHM683" s="32"/>
      <c r="AHN683" s="32"/>
      <c r="AHO683" s="32"/>
      <c r="AHP683" s="32"/>
      <c r="AHQ683" s="32"/>
      <c r="AHR683" s="32"/>
      <c r="AHS683" s="32"/>
      <c r="AHT683" s="32"/>
      <c r="AHU683" s="32"/>
      <c r="AHV683" s="32"/>
      <c r="AHW683" s="32"/>
      <c r="AHX683" s="32"/>
      <c r="AHY683" s="32"/>
      <c r="AHZ683" s="32"/>
      <c r="AIA683" s="32"/>
      <c r="AIB683" s="32"/>
      <c r="AIC683" s="32"/>
      <c r="AID683" s="32"/>
      <c r="AIE683" s="32"/>
      <c r="AIF683" s="32"/>
      <c r="AIG683" s="32"/>
      <c r="AIH683" s="32"/>
      <c r="AII683" s="32"/>
      <c r="AIJ683" s="32"/>
      <c r="AIK683" s="32"/>
      <c r="AIL683" s="32"/>
      <c r="AIM683" s="32"/>
      <c r="AIN683" s="32"/>
      <c r="AIO683" s="32"/>
      <c r="AIP683" s="32"/>
      <c r="AIQ683" s="32"/>
      <c r="AIR683" s="32"/>
      <c r="AIS683" s="32"/>
      <c r="AIT683" s="32"/>
      <c r="AIU683" s="32"/>
      <c r="AIV683" s="32"/>
      <c r="AIW683" s="32"/>
      <c r="AIX683" s="32"/>
      <c r="AIY683" s="32"/>
      <c r="AIZ683" s="32"/>
      <c r="AJA683" s="32"/>
      <c r="AJB683" s="32"/>
      <c r="AJC683" s="32"/>
      <c r="AJD683" s="32"/>
      <c r="AJE683" s="32"/>
      <c r="AJF683" s="32"/>
      <c r="AJG683" s="32"/>
      <c r="AJH683" s="32"/>
      <c r="AJI683" s="32"/>
      <c r="AJJ683" s="32"/>
      <c r="AJK683" s="32"/>
      <c r="AJL683" s="32"/>
      <c r="AJM683" s="32"/>
      <c r="AJN683" s="32"/>
      <c r="AJO683" s="32"/>
      <c r="AJP683" s="32"/>
      <c r="AJQ683" s="32"/>
      <c r="AJR683" s="32"/>
      <c r="AJS683" s="32"/>
      <c r="AJT683" s="32"/>
      <c r="AJU683" s="32"/>
      <c r="AJV683" s="32"/>
      <c r="AJW683" s="32"/>
      <c r="AJX683" s="32"/>
      <c r="AJY683" s="32"/>
      <c r="AJZ683" s="32"/>
      <c r="AKA683" s="32"/>
      <c r="AKB683" s="32"/>
      <c r="AKC683" s="32"/>
      <c r="AKD683" s="32"/>
      <c r="AKE683" s="32"/>
      <c r="AKF683" s="32"/>
      <c r="AKG683" s="32"/>
      <c r="AKH683" s="32"/>
      <c r="AKI683" s="32"/>
      <c r="AKJ683" s="32"/>
      <c r="AKK683" s="32"/>
      <c r="AKL683" s="32"/>
      <c r="AKM683" s="32"/>
      <c r="AKN683" s="32"/>
      <c r="AKO683" s="32"/>
      <c r="AKP683" s="32"/>
      <c r="AKQ683" s="32"/>
      <c r="AKR683" s="32"/>
      <c r="AKS683" s="32"/>
      <c r="AKT683" s="32"/>
      <c r="AKU683" s="32"/>
      <c r="AKV683" s="32"/>
      <c r="AKW683" s="32"/>
      <c r="AKX683" s="32"/>
      <c r="AKY683" s="32"/>
      <c r="AKZ683" s="32"/>
      <c r="ALA683" s="32"/>
      <c r="ALB683" s="32"/>
      <c r="ALC683" s="32"/>
      <c r="ALD683" s="32"/>
      <c r="ALE683" s="32"/>
      <c r="ALF683" s="32"/>
      <c r="ALG683" s="32"/>
      <c r="ALH683" s="32"/>
      <c r="ALI683" s="32"/>
      <c r="ALJ683" s="32"/>
      <c r="ALK683" s="32"/>
      <c r="ALL683" s="32"/>
      <c r="ALM683" s="32"/>
      <c r="ALN683" s="32"/>
      <c r="ALO683" s="32"/>
      <c r="ALP683" s="32"/>
      <c r="ALQ683" s="32"/>
      <c r="ALR683" s="32"/>
      <c r="ALS683" s="32"/>
      <c r="ALT683" s="32"/>
      <c r="ALU683" s="32"/>
      <c r="ALV683" s="32"/>
      <c r="ALW683" s="32"/>
      <c r="ALX683" s="32"/>
      <c r="ALY683" s="32"/>
      <c r="ALZ683" s="32"/>
      <c r="AMA683" s="32"/>
      <c r="AMB683" s="32"/>
      <c r="AMC683" s="32"/>
      <c r="AMD683" s="32"/>
      <c r="AME683" s="32"/>
      <c r="AMF683" s="32"/>
      <c r="AMG683" s="32"/>
      <c r="AMH683" s="32"/>
      <c r="AMI683" s="32"/>
      <c r="AMJ683" s="32"/>
      <c r="AMK683" s="32"/>
      <c r="AML683" s="32"/>
    </row>
    <row r="684" spans="1:1026" x14ac:dyDescent="0.35">
      <c r="A684" s="3" t="s">
        <v>1431</v>
      </c>
      <c r="B684" s="3" t="s">
        <v>1432</v>
      </c>
      <c r="C684" s="3"/>
      <c r="D684" s="3" t="s">
        <v>1433</v>
      </c>
      <c r="E684" s="3" t="s">
        <v>44</v>
      </c>
      <c r="F684" s="3" t="s">
        <v>35</v>
      </c>
      <c r="G684" s="4">
        <v>2001</v>
      </c>
      <c r="H684" s="4" t="s">
        <v>15</v>
      </c>
      <c r="I684" s="4"/>
      <c r="J684" s="4" t="s">
        <v>137</v>
      </c>
    </row>
    <row r="685" spans="1:1026" x14ac:dyDescent="0.35">
      <c r="A685" s="38" t="s">
        <v>1438</v>
      </c>
      <c r="B685" s="38" t="s">
        <v>42</v>
      </c>
      <c r="C685" s="38" t="s">
        <v>119</v>
      </c>
      <c r="D685" s="39" t="s">
        <v>259</v>
      </c>
      <c r="E685" s="38" t="s">
        <v>13</v>
      </c>
      <c r="F685" s="38" t="s">
        <v>20</v>
      </c>
      <c r="G685" s="38">
        <v>2015</v>
      </c>
      <c r="H685" s="38" t="s">
        <v>21</v>
      </c>
      <c r="I685" s="39"/>
      <c r="J685" s="39" t="s">
        <v>40</v>
      </c>
    </row>
    <row r="686" spans="1:1026" x14ac:dyDescent="0.35">
      <c r="A686" s="40" t="s">
        <v>1439</v>
      </c>
      <c r="B686" s="40" t="s">
        <v>143</v>
      </c>
      <c r="C686" s="40"/>
      <c r="D686" s="40" t="s">
        <v>145</v>
      </c>
      <c r="E686" s="38" t="s">
        <v>28</v>
      </c>
      <c r="F686" s="40" t="s">
        <v>20</v>
      </c>
      <c r="G686" s="40">
        <v>2014</v>
      </c>
      <c r="H686" s="40" t="s">
        <v>21</v>
      </c>
      <c r="I686" s="40"/>
      <c r="J686" s="40" t="s">
        <v>36</v>
      </c>
    </row>
    <row r="687" spans="1:1026" x14ac:dyDescent="0.35">
      <c r="A687" s="54" t="s">
        <v>1439</v>
      </c>
      <c r="B687" s="54" t="s">
        <v>212</v>
      </c>
      <c r="C687" s="54" t="s">
        <v>1628</v>
      </c>
      <c r="D687" s="54" t="s">
        <v>39</v>
      </c>
      <c r="E687" s="53" t="s">
        <v>13</v>
      </c>
      <c r="F687" s="54" t="s">
        <v>20</v>
      </c>
      <c r="G687" s="53">
        <v>2016</v>
      </c>
      <c r="H687" s="53" t="s">
        <v>21</v>
      </c>
      <c r="I687" s="53"/>
      <c r="J687" s="53" t="s">
        <v>1683</v>
      </c>
    </row>
    <row r="688" spans="1:1026" x14ac:dyDescent="0.35">
      <c r="A688" s="39" t="s">
        <v>1440</v>
      </c>
      <c r="B688" s="39" t="s">
        <v>189</v>
      </c>
      <c r="C688" s="38" t="s">
        <v>186</v>
      </c>
      <c r="D688" s="39" t="s">
        <v>274</v>
      </c>
      <c r="E688" s="38" t="s">
        <v>57</v>
      </c>
      <c r="F688" s="38" t="s">
        <v>20</v>
      </c>
      <c r="G688" s="38">
        <v>2015</v>
      </c>
      <c r="H688" s="38" t="s">
        <v>21</v>
      </c>
      <c r="I688" s="39"/>
      <c r="J688" s="39" t="s">
        <v>40</v>
      </c>
    </row>
    <row r="689" spans="1:1026" x14ac:dyDescent="0.35">
      <c r="A689" s="54" t="s">
        <v>1638</v>
      </c>
      <c r="B689" s="54" t="s">
        <v>64</v>
      </c>
      <c r="C689" s="54" t="s">
        <v>1628</v>
      </c>
      <c r="D689" s="54" t="s">
        <v>39</v>
      </c>
      <c r="E689" s="53" t="s">
        <v>13</v>
      </c>
      <c r="F689" s="54" t="s">
        <v>20</v>
      </c>
      <c r="G689" s="53">
        <v>2016</v>
      </c>
      <c r="H689" s="53" t="s">
        <v>21</v>
      </c>
      <c r="I689" s="53"/>
      <c r="J689" s="53" t="s">
        <v>1683</v>
      </c>
    </row>
    <row r="690" spans="1:1026" x14ac:dyDescent="0.35">
      <c r="A690" s="54" t="s">
        <v>1829</v>
      </c>
      <c r="B690" s="54" t="s">
        <v>71</v>
      </c>
      <c r="C690" s="54"/>
      <c r="D690" s="54"/>
      <c r="E690" s="53"/>
      <c r="F690" s="54"/>
      <c r="G690" s="53"/>
      <c r="H690" s="53"/>
      <c r="I690" s="53" t="s">
        <v>1753</v>
      </c>
      <c r="J690" s="38" t="s">
        <v>1857</v>
      </c>
    </row>
    <row r="691" spans="1:1026" x14ac:dyDescent="0.35">
      <c r="A691" s="38" t="s">
        <v>1444</v>
      </c>
      <c r="B691" s="38" t="s">
        <v>320</v>
      </c>
      <c r="C691" s="38"/>
      <c r="D691" s="38" t="s">
        <v>158</v>
      </c>
      <c r="E691" s="38" t="s">
        <v>13</v>
      </c>
      <c r="F691" s="39" t="s">
        <v>66</v>
      </c>
      <c r="G691" s="39">
        <v>2007</v>
      </c>
      <c r="H691" s="39" t="s">
        <v>15</v>
      </c>
      <c r="I691" s="39"/>
      <c r="J691" s="39" t="s">
        <v>1683</v>
      </c>
    </row>
    <row r="692" spans="1:1026" x14ac:dyDescent="0.35">
      <c r="A692" s="38" t="s">
        <v>1445</v>
      </c>
      <c r="B692" s="38" t="s">
        <v>1446</v>
      </c>
      <c r="C692" s="38" t="s">
        <v>11</v>
      </c>
      <c r="D692" s="38" t="s">
        <v>170</v>
      </c>
      <c r="E692" s="38" t="s">
        <v>51</v>
      </c>
      <c r="F692" s="38" t="s">
        <v>52</v>
      </c>
      <c r="G692" s="39">
        <v>2008</v>
      </c>
      <c r="H692" s="39" t="s">
        <v>46</v>
      </c>
      <c r="I692" s="39"/>
      <c r="J692" s="39" t="s">
        <v>1683</v>
      </c>
    </row>
    <row r="693" spans="1:1026" x14ac:dyDescent="0.35">
      <c r="A693" s="38" t="s">
        <v>1447</v>
      </c>
      <c r="B693" s="38" t="s">
        <v>911</v>
      </c>
      <c r="C693" s="38" t="s">
        <v>419</v>
      </c>
      <c r="D693" s="38" t="s">
        <v>377</v>
      </c>
      <c r="E693" s="38" t="s">
        <v>62</v>
      </c>
      <c r="F693" s="38" t="s">
        <v>35</v>
      </c>
      <c r="G693" s="39">
        <v>2001</v>
      </c>
      <c r="H693" s="39" t="s">
        <v>15</v>
      </c>
      <c r="I693" s="39"/>
      <c r="J693" s="39" t="s">
        <v>137</v>
      </c>
    </row>
    <row r="694" spans="1:1026" x14ac:dyDescent="0.35">
      <c r="A694" s="38" t="s">
        <v>1448</v>
      </c>
      <c r="B694" s="38" t="s">
        <v>78</v>
      </c>
      <c r="C694" s="38"/>
      <c r="D694" s="38" t="s">
        <v>814</v>
      </c>
      <c r="E694" s="38" t="s">
        <v>51</v>
      </c>
      <c r="F694" s="39" t="s">
        <v>52</v>
      </c>
      <c r="G694" s="39">
        <v>2011</v>
      </c>
      <c r="H694" s="39" t="s">
        <v>46</v>
      </c>
      <c r="I694" s="39"/>
      <c r="J694" s="39" t="s">
        <v>1766</v>
      </c>
    </row>
    <row r="695" spans="1:1026" x14ac:dyDescent="0.35">
      <c r="A695" s="38" t="s">
        <v>1448</v>
      </c>
      <c r="B695" s="38" t="s">
        <v>261</v>
      </c>
      <c r="C695" s="38"/>
      <c r="D695" s="38"/>
      <c r="E695" s="38"/>
      <c r="F695" s="39"/>
      <c r="G695" s="39"/>
      <c r="H695" s="39"/>
      <c r="I695" s="39" t="s">
        <v>1751</v>
      </c>
      <c r="J695" s="39" t="s">
        <v>1766</v>
      </c>
    </row>
    <row r="696" spans="1:1026" x14ac:dyDescent="0.35">
      <c r="A696" s="40" t="s">
        <v>1449</v>
      </c>
      <c r="B696" s="40" t="s">
        <v>1450</v>
      </c>
      <c r="C696" s="40"/>
      <c r="D696" s="40" t="s">
        <v>75</v>
      </c>
      <c r="E696" s="38" t="s">
        <v>13</v>
      </c>
      <c r="F696" s="40" t="s">
        <v>89</v>
      </c>
      <c r="G696" s="40">
        <v>2014</v>
      </c>
      <c r="H696" s="40" t="s">
        <v>46</v>
      </c>
      <c r="I696" s="39" t="s">
        <v>1754</v>
      </c>
      <c r="J696" s="4" t="s">
        <v>1817</v>
      </c>
    </row>
    <row r="697" spans="1:1026" x14ac:dyDescent="0.35">
      <c r="A697" s="38" t="s">
        <v>1452</v>
      </c>
      <c r="B697" s="38" t="s">
        <v>26</v>
      </c>
      <c r="C697" s="38"/>
      <c r="D697" s="38" t="s">
        <v>967</v>
      </c>
      <c r="E697" s="38" t="s">
        <v>51</v>
      </c>
      <c r="F697" s="38" t="s">
        <v>35</v>
      </c>
      <c r="G697" s="39">
        <v>2001</v>
      </c>
      <c r="H697" s="39" t="s">
        <v>15</v>
      </c>
      <c r="I697" s="39"/>
      <c r="J697" s="40" t="s">
        <v>1766</v>
      </c>
    </row>
    <row r="698" spans="1:1026" x14ac:dyDescent="0.35">
      <c r="A698" s="38" t="s">
        <v>1453</v>
      </c>
      <c r="B698" s="38" t="s">
        <v>78</v>
      </c>
      <c r="C698" s="38"/>
      <c r="D698" s="38" t="s">
        <v>1217</v>
      </c>
      <c r="E698" s="38" t="s">
        <v>44</v>
      </c>
      <c r="F698" s="38" t="s">
        <v>35</v>
      </c>
      <c r="G698" s="39">
        <v>2005</v>
      </c>
      <c r="H698" s="39" t="s">
        <v>15</v>
      </c>
      <c r="I698" s="39"/>
      <c r="J698" s="4" t="s">
        <v>1766</v>
      </c>
    </row>
    <row r="699" spans="1:1026" x14ac:dyDescent="0.35">
      <c r="A699" s="40" t="s">
        <v>1454</v>
      </c>
      <c r="B699" s="40" t="s">
        <v>212</v>
      </c>
      <c r="C699" s="40"/>
      <c r="D699" s="40" t="s">
        <v>129</v>
      </c>
      <c r="E699" s="38" t="s">
        <v>13</v>
      </c>
      <c r="F699" s="40" t="s">
        <v>20</v>
      </c>
      <c r="G699" s="40">
        <v>2014</v>
      </c>
      <c r="H699" s="40" t="s">
        <v>21</v>
      </c>
      <c r="I699" s="40"/>
      <c r="J699" s="40" t="s">
        <v>137</v>
      </c>
    </row>
    <row r="700" spans="1:1026" x14ac:dyDescent="0.35">
      <c r="A700" s="39" t="s">
        <v>1455</v>
      </c>
      <c r="B700" s="39" t="s">
        <v>60</v>
      </c>
      <c r="C700" s="39"/>
      <c r="D700" s="39" t="s">
        <v>1456</v>
      </c>
      <c r="E700" s="38" t="s">
        <v>44</v>
      </c>
      <c r="F700" s="38" t="s">
        <v>66</v>
      </c>
      <c r="G700" s="39">
        <v>2010</v>
      </c>
      <c r="H700" s="39" t="s">
        <v>15</v>
      </c>
      <c r="I700" s="4"/>
      <c r="J700" s="34" t="s">
        <v>1817</v>
      </c>
    </row>
    <row r="701" spans="1:1026" x14ac:dyDescent="0.35">
      <c r="A701" s="34" t="s">
        <v>1663</v>
      </c>
      <c r="B701" s="34" t="s">
        <v>189</v>
      </c>
      <c r="C701" s="34"/>
      <c r="D701" s="34" t="s">
        <v>1687</v>
      </c>
      <c r="E701" s="34" t="s">
        <v>57</v>
      </c>
      <c r="F701" s="34" t="s">
        <v>20</v>
      </c>
      <c r="G701" s="34">
        <v>2017</v>
      </c>
      <c r="H701" s="34" t="s">
        <v>21</v>
      </c>
      <c r="I701" s="34"/>
      <c r="J701" s="34" t="s">
        <v>1683</v>
      </c>
    </row>
    <row r="702" spans="1:1026" x14ac:dyDescent="0.35">
      <c r="A702" s="34" t="s">
        <v>1459</v>
      </c>
      <c r="B702" s="34" t="s">
        <v>26</v>
      </c>
      <c r="C702" s="34"/>
      <c r="D702" s="35" t="s">
        <v>221</v>
      </c>
      <c r="E702" s="34" t="s">
        <v>57</v>
      </c>
      <c r="F702" s="34" t="s">
        <v>20</v>
      </c>
      <c r="G702" s="34">
        <v>2016</v>
      </c>
      <c r="H702" s="34" t="s">
        <v>21</v>
      </c>
      <c r="I702" s="34"/>
      <c r="J702" s="34" t="s">
        <v>1746</v>
      </c>
    </row>
    <row r="703" spans="1:1026" x14ac:dyDescent="0.35">
      <c r="A703" s="39" t="s">
        <v>1462</v>
      </c>
      <c r="B703" s="39" t="s">
        <v>290</v>
      </c>
      <c r="C703" s="38"/>
      <c r="D703" s="39" t="s">
        <v>1078</v>
      </c>
      <c r="E703" s="38" t="s">
        <v>51</v>
      </c>
      <c r="F703" s="38" t="s">
        <v>20</v>
      </c>
      <c r="G703" s="38">
        <v>2015</v>
      </c>
      <c r="H703" s="38" t="s">
        <v>21</v>
      </c>
      <c r="I703" s="39"/>
      <c r="J703" s="39" t="s">
        <v>40</v>
      </c>
    </row>
    <row r="704" spans="1:1026" s="36" customFormat="1" x14ac:dyDescent="0.35">
      <c r="A704" s="39" t="s">
        <v>1464</v>
      </c>
      <c r="B704" s="39" t="s">
        <v>42</v>
      </c>
      <c r="C704" s="38"/>
      <c r="D704" s="39" t="s">
        <v>222</v>
      </c>
      <c r="E704" s="38" t="s">
        <v>57</v>
      </c>
      <c r="F704" s="38" t="s">
        <v>66</v>
      </c>
      <c r="G704" s="38">
        <v>2015</v>
      </c>
      <c r="H704" s="38" t="s">
        <v>15</v>
      </c>
      <c r="I704" s="39"/>
      <c r="J704" s="39" t="s">
        <v>40</v>
      </c>
      <c r="K704" s="29"/>
      <c r="L704" s="29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  <c r="QN704" s="30"/>
      <c r="QO704" s="30"/>
      <c r="QP704" s="30"/>
      <c r="QQ704" s="30"/>
      <c r="QR704" s="30"/>
      <c r="QS704" s="30"/>
      <c r="QT704" s="30"/>
      <c r="QU704" s="30"/>
      <c r="QV704" s="30"/>
      <c r="QW704" s="30"/>
      <c r="QX704" s="30"/>
      <c r="QY704" s="30"/>
      <c r="QZ704" s="30"/>
      <c r="RA704" s="30"/>
      <c r="RB704" s="30"/>
      <c r="RC704" s="30"/>
      <c r="RD704" s="30"/>
      <c r="RE704" s="30"/>
      <c r="RF704" s="30"/>
      <c r="RG704" s="30"/>
      <c r="RH704" s="30"/>
      <c r="RI704" s="30"/>
      <c r="RJ704" s="30"/>
      <c r="RK704" s="30"/>
      <c r="RL704" s="30"/>
      <c r="RM704" s="30"/>
      <c r="RN704" s="30"/>
      <c r="RO704" s="30"/>
      <c r="RP704" s="30"/>
      <c r="RQ704" s="30"/>
      <c r="RR704" s="30"/>
      <c r="RS704" s="30"/>
      <c r="RT704" s="30"/>
      <c r="RU704" s="30"/>
      <c r="RV704" s="30"/>
      <c r="RW704" s="30"/>
      <c r="RX704" s="30"/>
      <c r="RY704" s="30"/>
      <c r="RZ704" s="30"/>
      <c r="SA704" s="30"/>
      <c r="SB704" s="30"/>
      <c r="SC704" s="30"/>
      <c r="SD704" s="30"/>
      <c r="SE704" s="30"/>
      <c r="SF704" s="30"/>
      <c r="SG704" s="30"/>
      <c r="SH704" s="30"/>
      <c r="SI704" s="30"/>
      <c r="SJ704" s="30"/>
      <c r="SK704" s="30"/>
      <c r="SL704" s="30"/>
      <c r="SM704" s="30"/>
      <c r="SN704" s="30"/>
      <c r="SO704" s="30"/>
      <c r="SP704" s="30"/>
      <c r="SQ704" s="30"/>
      <c r="SR704" s="30"/>
      <c r="SS704" s="30"/>
      <c r="ST704" s="30"/>
      <c r="SU704" s="30"/>
      <c r="SV704" s="30"/>
      <c r="SW704" s="30"/>
      <c r="SX704" s="30"/>
      <c r="SY704" s="30"/>
      <c r="SZ704" s="30"/>
      <c r="TA704" s="30"/>
      <c r="TB704" s="30"/>
      <c r="TC704" s="30"/>
      <c r="TD704" s="30"/>
      <c r="TE704" s="30"/>
      <c r="TF704" s="30"/>
      <c r="TG704" s="30"/>
      <c r="TH704" s="30"/>
      <c r="TI704" s="30"/>
      <c r="TJ704" s="30"/>
      <c r="TK704" s="30"/>
      <c r="TL704" s="30"/>
      <c r="TM704" s="30"/>
      <c r="TN704" s="30"/>
      <c r="TO704" s="30"/>
      <c r="TP704" s="30"/>
      <c r="TQ704" s="30"/>
      <c r="TR704" s="30"/>
      <c r="TS704" s="30"/>
      <c r="TT704" s="30"/>
      <c r="TU704" s="30"/>
      <c r="TV704" s="30"/>
      <c r="TW704" s="30"/>
      <c r="TX704" s="30"/>
      <c r="TY704" s="30"/>
      <c r="TZ704" s="30"/>
      <c r="UA704" s="30"/>
      <c r="UB704" s="30"/>
      <c r="UC704" s="30"/>
      <c r="UD704" s="30"/>
      <c r="UE704" s="30"/>
      <c r="UF704" s="30"/>
      <c r="UG704" s="30"/>
      <c r="UH704" s="30"/>
      <c r="UI704" s="30"/>
      <c r="UJ704" s="30"/>
      <c r="UK704" s="30"/>
      <c r="UL704" s="30"/>
      <c r="UM704" s="30"/>
      <c r="UN704" s="30"/>
      <c r="UO704" s="30"/>
      <c r="UP704" s="30"/>
      <c r="UQ704" s="30"/>
      <c r="UR704" s="30"/>
      <c r="US704" s="30"/>
      <c r="UT704" s="30"/>
      <c r="UU704" s="30"/>
      <c r="UV704" s="30"/>
      <c r="UW704" s="30"/>
      <c r="UX704" s="30"/>
      <c r="UY704" s="30"/>
      <c r="UZ704" s="30"/>
      <c r="VA704" s="30"/>
      <c r="VB704" s="30"/>
      <c r="VC704" s="30"/>
      <c r="VD704" s="30"/>
      <c r="VE704" s="30"/>
      <c r="VF704" s="30"/>
      <c r="VG704" s="30"/>
      <c r="VH704" s="30"/>
      <c r="VI704" s="30"/>
      <c r="VJ704" s="30"/>
      <c r="VK704" s="30"/>
      <c r="VL704" s="30"/>
      <c r="VM704" s="30"/>
      <c r="VN704" s="30"/>
      <c r="VO704" s="30"/>
      <c r="VP704" s="30"/>
      <c r="VQ704" s="30"/>
      <c r="VR704" s="30"/>
      <c r="VS704" s="30"/>
      <c r="VT704" s="30"/>
      <c r="VU704" s="30"/>
      <c r="VV704" s="30"/>
      <c r="VW704" s="30"/>
      <c r="VX704" s="30"/>
      <c r="VY704" s="30"/>
      <c r="VZ704" s="30"/>
      <c r="WA704" s="30"/>
      <c r="WB704" s="30"/>
      <c r="WC704" s="30"/>
      <c r="WD704" s="30"/>
      <c r="WE704" s="30"/>
      <c r="WF704" s="30"/>
      <c r="WG704" s="30"/>
      <c r="WH704" s="30"/>
      <c r="WI704" s="30"/>
      <c r="WJ704" s="30"/>
      <c r="WK704" s="30"/>
      <c r="WL704" s="30"/>
      <c r="WM704" s="30"/>
      <c r="WN704" s="30"/>
      <c r="WO704" s="30"/>
      <c r="WP704" s="30"/>
      <c r="WQ704" s="30"/>
      <c r="WR704" s="30"/>
      <c r="WS704" s="30"/>
      <c r="WT704" s="30"/>
      <c r="WU704" s="30"/>
      <c r="WV704" s="30"/>
      <c r="WW704" s="30"/>
      <c r="WX704" s="30"/>
      <c r="WY704" s="30"/>
      <c r="WZ704" s="30"/>
      <c r="XA704" s="30"/>
      <c r="XB704" s="30"/>
      <c r="XC704" s="30"/>
      <c r="XD704" s="30"/>
      <c r="XE704" s="30"/>
      <c r="XF704" s="30"/>
      <c r="XG704" s="30"/>
      <c r="XH704" s="30"/>
      <c r="XI704" s="30"/>
      <c r="XJ704" s="30"/>
      <c r="XK704" s="30"/>
      <c r="XL704" s="30"/>
      <c r="XM704" s="30"/>
      <c r="XN704" s="30"/>
      <c r="XO704" s="30"/>
      <c r="XP704" s="30"/>
      <c r="XQ704" s="30"/>
      <c r="XR704" s="30"/>
      <c r="XS704" s="30"/>
      <c r="XT704" s="30"/>
      <c r="XU704" s="30"/>
      <c r="XV704" s="30"/>
      <c r="XW704" s="30"/>
      <c r="XX704" s="30"/>
      <c r="XY704" s="30"/>
      <c r="XZ704" s="30"/>
      <c r="YA704" s="30"/>
      <c r="YB704" s="30"/>
      <c r="YC704" s="30"/>
      <c r="YD704" s="30"/>
      <c r="YE704" s="30"/>
      <c r="YF704" s="30"/>
      <c r="YG704" s="30"/>
      <c r="YH704" s="30"/>
      <c r="YI704" s="30"/>
      <c r="YJ704" s="30"/>
      <c r="YK704" s="30"/>
      <c r="YL704" s="30"/>
      <c r="YM704" s="30"/>
      <c r="YN704" s="30"/>
      <c r="YO704" s="30"/>
      <c r="YP704" s="30"/>
      <c r="YQ704" s="30"/>
      <c r="YR704" s="30"/>
      <c r="YS704" s="30"/>
      <c r="YT704" s="30"/>
      <c r="YU704" s="30"/>
      <c r="YV704" s="30"/>
      <c r="YW704" s="30"/>
      <c r="YX704" s="30"/>
      <c r="YY704" s="30"/>
      <c r="YZ704" s="30"/>
      <c r="ZA704" s="30"/>
      <c r="ZB704" s="30"/>
      <c r="ZC704" s="30"/>
      <c r="ZD704" s="30"/>
      <c r="ZE704" s="30"/>
      <c r="ZF704" s="30"/>
      <c r="ZG704" s="30"/>
      <c r="ZH704" s="30"/>
      <c r="ZI704" s="30"/>
      <c r="ZJ704" s="30"/>
      <c r="ZK704" s="30"/>
      <c r="ZL704" s="30"/>
      <c r="ZM704" s="30"/>
      <c r="ZN704" s="30"/>
      <c r="ZO704" s="30"/>
      <c r="ZP704" s="30"/>
      <c r="ZQ704" s="30"/>
      <c r="ZR704" s="30"/>
      <c r="ZS704" s="30"/>
      <c r="ZT704" s="30"/>
      <c r="ZU704" s="30"/>
      <c r="ZV704" s="30"/>
      <c r="ZW704" s="30"/>
      <c r="ZX704" s="30"/>
      <c r="ZY704" s="30"/>
      <c r="ZZ704" s="30"/>
      <c r="AAA704" s="30"/>
      <c r="AAB704" s="30"/>
      <c r="AAC704" s="30"/>
      <c r="AAD704" s="30"/>
      <c r="AAE704" s="30"/>
      <c r="AAF704" s="30"/>
      <c r="AAG704" s="30"/>
      <c r="AAH704" s="30"/>
      <c r="AAI704" s="30"/>
      <c r="AAJ704" s="30"/>
      <c r="AAK704" s="30"/>
      <c r="AAL704" s="30"/>
      <c r="AAM704" s="30"/>
      <c r="AAN704" s="30"/>
      <c r="AAO704" s="30"/>
      <c r="AAP704" s="30"/>
      <c r="AAQ704" s="30"/>
      <c r="AAR704" s="30"/>
      <c r="AAS704" s="30"/>
      <c r="AAT704" s="30"/>
      <c r="AAU704" s="30"/>
      <c r="AAV704" s="30"/>
      <c r="AAW704" s="30"/>
      <c r="AAX704" s="30"/>
      <c r="AAY704" s="30"/>
      <c r="AAZ704" s="30"/>
      <c r="ABA704" s="30"/>
      <c r="ABB704" s="30"/>
      <c r="ABC704" s="30"/>
      <c r="ABD704" s="30"/>
      <c r="ABE704" s="30"/>
      <c r="ABF704" s="30"/>
      <c r="ABG704" s="30"/>
      <c r="ABH704" s="30"/>
      <c r="ABI704" s="30"/>
      <c r="ABJ704" s="30"/>
      <c r="ABK704" s="30"/>
      <c r="ABL704" s="30"/>
      <c r="ABM704" s="30"/>
      <c r="ABN704" s="30"/>
      <c r="ABO704" s="30"/>
      <c r="ABP704" s="30"/>
      <c r="ABQ704" s="30"/>
      <c r="ABR704" s="30"/>
      <c r="ABS704" s="30"/>
      <c r="ABT704" s="30"/>
      <c r="ABU704" s="30"/>
      <c r="ABV704" s="30"/>
      <c r="ABW704" s="30"/>
      <c r="ABX704" s="30"/>
      <c r="ABY704" s="30"/>
      <c r="ABZ704" s="30"/>
      <c r="ACA704" s="30"/>
      <c r="ACB704" s="30"/>
      <c r="ACC704" s="30"/>
      <c r="ACD704" s="30"/>
      <c r="ACE704" s="30"/>
      <c r="ACF704" s="30"/>
      <c r="ACG704" s="30"/>
      <c r="ACH704" s="30"/>
      <c r="ACI704" s="30"/>
      <c r="ACJ704" s="30"/>
      <c r="ACK704" s="30"/>
      <c r="ACL704" s="30"/>
      <c r="ACM704" s="30"/>
      <c r="ACN704" s="30"/>
      <c r="ACO704" s="30"/>
      <c r="ACP704" s="30"/>
      <c r="ACQ704" s="30"/>
      <c r="ACR704" s="30"/>
      <c r="ACS704" s="30"/>
      <c r="ACT704" s="30"/>
      <c r="ACU704" s="30"/>
      <c r="ACV704" s="30"/>
      <c r="ACW704" s="30"/>
      <c r="ACX704" s="30"/>
      <c r="ACY704" s="30"/>
      <c r="ACZ704" s="30"/>
      <c r="ADA704" s="30"/>
      <c r="ADB704" s="30"/>
      <c r="ADC704" s="30"/>
      <c r="ADD704" s="30"/>
      <c r="ADE704" s="30"/>
      <c r="ADF704" s="30"/>
      <c r="ADG704" s="30"/>
      <c r="ADH704" s="30"/>
      <c r="ADI704" s="30"/>
      <c r="ADJ704" s="30"/>
      <c r="ADK704" s="30"/>
      <c r="ADL704" s="30"/>
      <c r="ADM704" s="30"/>
      <c r="ADN704" s="30"/>
      <c r="ADO704" s="30"/>
      <c r="ADP704" s="30"/>
      <c r="ADQ704" s="30"/>
      <c r="ADR704" s="30"/>
      <c r="ADS704" s="30"/>
      <c r="ADT704" s="30"/>
      <c r="ADU704" s="30"/>
      <c r="ADV704" s="30"/>
      <c r="ADW704" s="30"/>
      <c r="ADX704" s="30"/>
      <c r="ADY704" s="30"/>
      <c r="ADZ704" s="30"/>
      <c r="AEA704" s="30"/>
      <c r="AEB704" s="30"/>
      <c r="AEC704" s="30"/>
      <c r="AED704" s="30"/>
      <c r="AEE704" s="30"/>
      <c r="AEF704" s="30"/>
      <c r="AEG704" s="30"/>
      <c r="AEH704" s="30"/>
      <c r="AEI704" s="30"/>
      <c r="AEJ704" s="30"/>
      <c r="AEK704" s="30"/>
      <c r="AEL704" s="30"/>
      <c r="AEM704" s="30"/>
      <c r="AEN704" s="30"/>
      <c r="AEO704" s="30"/>
      <c r="AEP704" s="30"/>
      <c r="AEQ704" s="30"/>
      <c r="AER704" s="30"/>
      <c r="AES704" s="30"/>
      <c r="AET704" s="30"/>
      <c r="AEU704" s="30"/>
      <c r="AEV704" s="30"/>
      <c r="AEW704" s="30"/>
      <c r="AEX704" s="30"/>
      <c r="AEY704" s="30"/>
      <c r="AEZ704" s="30"/>
      <c r="AFA704" s="30"/>
      <c r="AFB704" s="30"/>
      <c r="AFC704" s="30"/>
      <c r="AFD704" s="30"/>
      <c r="AFE704" s="30"/>
      <c r="AFF704" s="30"/>
      <c r="AFG704" s="30"/>
      <c r="AFH704" s="30"/>
      <c r="AFI704" s="30"/>
      <c r="AFJ704" s="30"/>
      <c r="AFK704" s="30"/>
      <c r="AFL704" s="30"/>
      <c r="AFM704" s="30"/>
      <c r="AFN704" s="30"/>
      <c r="AFO704" s="30"/>
      <c r="AFP704" s="30"/>
      <c r="AFQ704" s="30"/>
      <c r="AFR704" s="30"/>
      <c r="AFS704" s="30"/>
      <c r="AFT704" s="30"/>
      <c r="AFU704" s="30"/>
      <c r="AFV704" s="30"/>
      <c r="AFW704" s="30"/>
      <c r="AFX704" s="30"/>
      <c r="AFY704" s="30"/>
      <c r="AFZ704" s="30"/>
      <c r="AGA704" s="30"/>
      <c r="AGB704" s="30"/>
      <c r="AGC704" s="30"/>
      <c r="AGD704" s="30"/>
      <c r="AGE704" s="30"/>
      <c r="AGF704" s="30"/>
      <c r="AGG704" s="30"/>
      <c r="AGH704" s="30"/>
      <c r="AGI704" s="30"/>
      <c r="AGJ704" s="30"/>
      <c r="AGK704" s="30"/>
      <c r="AGL704" s="30"/>
      <c r="AGM704" s="30"/>
      <c r="AGN704" s="30"/>
      <c r="AGO704" s="30"/>
      <c r="AGP704" s="30"/>
      <c r="AGQ704" s="30"/>
      <c r="AGR704" s="30"/>
      <c r="AGS704" s="30"/>
      <c r="AGT704" s="30"/>
      <c r="AGU704" s="30"/>
      <c r="AGV704" s="30"/>
      <c r="AGW704" s="30"/>
      <c r="AGX704" s="30"/>
      <c r="AGY704" s="30"/>
      <c r="AGZ704" s="30"/>
      <c r="AHA704" s="30"/>
      <c r="AHB704" s="30"/>
      <c r="AHC704" s="30"/>
      <c r="AHD704" s="30"/>
      <c r="AHE704" s="30"/>
      <c r="AHF704" s="30"/>
      <c r="AHG704" s="30"/>
      <c r="AHH704" s="30"/>
      <c r="AHI704" s="30"/>
      <c r="AHJ704" s="30"/>
      <c r="AHK704" s="30"/>
      <c r="AHL704" s="30"/>
      <c r="AHM704" s="30"/>
      <c r="AHN704" s="30"/>
      <c r="AHO704" s="30"/>
      <c r="AHP704" s="30"/>
      <c r="AHQ704" s="30"/>
      <c r="AHR704" s="30"/>
      <c r="AHS704" s="30"/>
      <c r="AHT704" s="30"/>
      <c r="AHU704" s="30"/>
      <c r="AHV704" s="30"/>
      <c r="AHW704" s="30"/>
      <c r="AHX704" s="30"/>
      <c r="AHY704" s="30"/>
      <c r="AHZ704" s="30"/>
      <c r="AIA704" s="30"/>
      <c r="AIB704" s="30"/>
      <c r="AIC704" s="30"/>
      <c r="AID704" s="30"/>
      <c r="AIE704" s="30"/>
      <c r="AIF704" s="30"/>
      <c r="AIG704" s="30"/>
      <c r="AIH704" s="30"/>
      <c r="AII704" s="30"/>
      <c r="AIJ704" s="30"/>
      <c r="AIK704" s="30"/>
      <c r="AIL704" s="30"/>
      <c r="AIM704" s="30"/>
      <c r="AIN704" s="30"/>
      <c r="AIO704" s="30"/>
      <c r="AIP704" s="30"/>
      <c r="AIQ704" s="30"/>
      <c r="AIR704" s="30"/>
      <c r="AIS704" s="30"/>
      <c r="AIT704" s="30"/>
      <c r="AIU704" s="30"/>
      <c r="AIV704" s="30"/>
      <c r="AIW704" s="30"/>
      <c r="AIX704" s="30"/>
      <c r="AIY704" s="30"/>
      <c r="AIZ704" s="30"/>
      <c r="AJA704" s="30"/>
      <c r="AJB704" s="30"/>
      <c r="AJC704" s="30"/>
      <c r="AJD704" s="30"/>
      <c r="AJE704" s="30"/>
      <c r="AJF704" s="30"/>
      <c r="AJG704" s="30"/>
      <c r="AJH704" s="30"/>
      <c r="AJI704" s="30"/>
      <c r="AJJ704" s="30"/>
      <c r="AJK704" s="30"/>
      <c r="AJL704" s="30"/>
      <c r="AJM704" s="30"/>
      <c r="AJN704" s="30"/>
      <c r="AJO704" s="30"/>
      <c r="AJP704" s="30"/>
      <c r="AJQ704" s="30"/>
      <c r="AJR704" s="30"/>
      <c r="AJS704" s="30"/>
      <c r="AJT704" s="30"/>
      <c r="AJU704" s="30"/>
      <c r="AJV704" s="30"/>
      <c r="AJW704" s="30"/>
      <c r="AJX704" s="30"/>
      <c r="AJY704" s="30"/>
      <c r="AJZ704" s="30"/>
      <c r="AKA704" s="30"/>
      <c r="AKB704" s="30"/>
      <c r="AKC704" s="30"/>
      <c r="AKD704" s="30"/>
      <c r="AKE704" s="30"/>
      <c r="AKF704" s="30"/>
      <c r="AKG704" s="30"/>
      <c r="AKH704" s="30"/>
      <c r="AKI704" s="30"/>
      <c r="AKJ704" s="30"/>
      <c r="AKK704" s="30"/>
      <c r="AKL704" s="30"/>
      <c r="AKM704" s="30"/>
      <c r="AKN704" s="30"/>
      <c r="AKO704" s="30"/>
      <c r="AKP704" s="30"/>
      <c r="AKQ704" s="30"/>
      <c r="AKR704" s="30"/>
      <c r="AKS704" s="30"/>
      <c r="AKT704" s="30"/>
      <c r="AKU704" s="30"/>
      <c r="AKV704" s="30"/>
      <c r="AKW704" s="30"/>
      <c r="AKX704" s="30"/>
      <c r="AKY704" s="30"/>
      <c r="AKZ704" s="30"/>
      <c r="ALA704" s="30"/>
      <c r="ALB704" s="30"/>
      <c r="ALC704" s="30"/>
      <c r="ALD704" s="30"/>
      <c r="ALE704" s="30"/>
      <c r="ALF704" s="30"/>
      <c r="ALG704" s="30"/>
      <c r="ALH704" s="30"/>
      <c r="ALI704" s="30"/>
      <c r="ALJ704" s="30"/>
      <c r="ALK704" s="30"/>
      <c r="ALL704" s="30"/>
      <c r="ALM704" s="30"/>
      <c r="ALN704" s="30"/>
      <c r="ALO704" s="30"/>
      <c r="ALP704" s="30"/>
      <c r="ALQ704" s="30"/>
      <c r="ALR704" s="30"/>
      <c r="ALS704" s="30"/>
      <c r="ALT704" s="30"/>
      <c r="ALU704" s="30"/>
      <c r="ALV704" s="30"/>
      <c r="ALW704" s="30"/>
      <c r="ALX704" s="30"/>
      <c r="ALY704" s="30"/>
      <c r="ALZ704" s="30"/>
      <c r="AMA704" s="30"/>
      <c r="AMB704" s="30"/>
      <c r="AMC704" s="30"/>
      <c r="AMD704" s="30"/>
      <c r="AME704" s="30"/>
      <c r="AMF704" s="30"/>
      <c r="AMG704" s="30"/>
      <c r="AMH704" s="30"/>
      <c r="AMI704" s="30"/>
      <c r="AMJ704" s="30"/>
      <c r="AMK704" s="30"/>
      <c r="AML704" s="30"/>
    </row>
    <row r="705" spans="1:1026" s="36" customFormat="1" x14ac:dyDescent="0.35">
      <c r="A705" s="40" t="s">
        <v>1465</v>
      </c>
      <c r="B705" s="40" t="s">
        <v>26</v>
      </c>
      <c r="C705" s="40"/>
      <c r="D705" s="40" t="s">
        <v>255</v>
      </c>
      <c r="E705" s="38" t="s">
        <v>62</v>
      </c>
      <c r="F705" s="40" t="s">
        <v>20</v>
      </c>
      <c r="G705" s="40">
        <v>2014</v>
      </c>
      <c r="H705" s="40" t="s">
        <v>21</v>
      </c>
      <c r="I705" s="40"/>
      <c r="J705" s="40" t="s">
        <v>137</v>
      </c>
      <c r="K705" s="29"/>
      <c r="L705" s="29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  <c r="QN705" s="30"/>
      <c r="QO705" s="30"/>
      <c r="QP705" s="30"/>
      <c r="QQ705" s="30"/>
      <c r="QR705" s="30"/>
      <c r="QS705" s="30"/>
      <c r="QT705" s="30"/>
      <c r="QU705" s="30"/>
      <c r="QV705" s="30"/>
      <c r="QW705" s="30"/>
      <c r="QX705" s="30"/>
      <c r="QY705" s="30"/>
      <c r="QZ705" s="30"/>
      <c r="RA705" s="30"/>
      <c r="RB705" s="30"/>
      <c r="RC705" s="30"/>
      <c r="RD705" s="30"/>
      <c r="RE705" s="30"/>
      <c r="RF705" s="30"/>
      <c r="RG705" s="30"/>
      <c r="RH705" s="30"/>
      <c r="RI705" s="30"/>
      <c r="RJ705" s="30"/>
      <c r="RK705" s="30"/>
      <c r="RL705" s="30"/>
      <c r="RM705" s="30"/>
      <c r="RN705" s="30"/>
      <c r="RO705" s="30"/>
      <c r="RP705" s="30"/>
      <c r="RQ705" s="30"/>
      <c r="RR705" s="30"/>
      <c r="RS705" s="30"/>
      <c r="RT705" s="30"/>
      <c r="RU705" s="30"/>
      <c r="RV705" s="30"/>
      <c r="RW705" s="30"/>
      <c r="RX705" s="30"/>
      <c r="RY705" s="30"/>
      <c r="RZ705" s="30"/>
      <c r="SA705" s="30"/>
      <c r="SB705" s="30"/>
      <c r="SC705" s="30"/>
      <c r="SD705" s="30"/>
      <c r="SE705" s="30"/>
      <c r="SF705" s="30"/>
      <c r="SG705" s="30"/>
      <c r="SH705" s="30"/>
      <c r="SI705" s="30"/>
      <c r="SJ705" s="30"/>
      <c r="SK705" s="30"/>
      <c r="SL705" s="30"/>
      <c r="SM705" s="30"/>
      <c r="SN705" s="30"/>
      <c r="SO705" s="30"/>
      <c r="SP705" s="30"/>
      <c r="SQ705" s="30"/>
      <c r="SR705" s="30"/>
      <c r="SS705" s="30"/>
      <c r="ST705" s="30"/>
      <c r="SU705" s="30"/>
      <c r="SV705" s="30"/>
      <c r="SW705" s="30"/>
      <c r="SX705" s="30"/>
      <c r="SY705" s="30"/>
      <c r="SZ705" s="30"/>
      <c r="TA705" s="30"/>
      <c r="TB705" s="30"/>
      <c r="TC705" s="30"/>
      <c r="TD705" s="30"/>
      <c r="TE705" s="30"/>
      <c r="TF705" s="30"/>
      <c r="TG705" s="30"/>
      <c r="TH705" s="30"/>
      <c r="TI705" s="30"/>
      <c r="TJ705" s="30"/>
      <c r="TK705" s="30"/>
      <c r="TL705" s="30"/>
      <c r="TM705" s="30"/>
      <c r="TN705" s="30"/>
      <c r="TO705" s="30"/>
      <c r="TP705" s="30"/>
      <c r="TQ705" s="30"/>
      <c r="TR705" s="30"/>
      <c r="TS705" s="30"/>
      <c r="TT705" s="30"/>
      <c r="TU705" s="30"/>
      <c r="TV705" s="30"/>
      <c r="TW705" s="30"/>
      <c r="TX705" s="30"/>
      <c r="TY705" s="30"/>
      <c r="TZ705" s="30"/>
      <c r="UA705" s="30"/>
      <c r="UB705" s="30"/>
      <c r="UC705" s="30"/>
      <c r="UD705" s="30"/>
      <c r="UE705" s="30"/>
      <c r="UF705" s="30"/>
      <c r="UG705" s="30"/>
      <c r="UH705" s="30"/>
      <c r="UI705" s="30"/>
      <c r="UJ705" s="30"/>
      <c r="UK705" s="30"/>
      <c r="UL705" s="30"/>
      <c r="UM705" s="30"/>
      <c r="UN705" s="30"/>
      <c r="UO705" s="30"/>
      <c r="UP705" s="30"/>
      <c r="UQ705" s="30"/>
      <c r="UR705" s="30"/>
      <c r="US705" s="30"/>
      <c r="UT705" s="30"/>
      <c r="UU705" s="30"/>
      <c r="UV705" s="30"/>
      <c r="UW705" s="30"/>
      <c r="UX705" s="30"/>
      <c r="UY705" s="30"/>
      <c r="UZ705" s="30"/>
      <c r="VA705" s="30"/>
      <c r="VB705" s="30"/>
      <c r="VC705" s="30"/>
      <c r="VD705" s="30"/>
      <c r="VE705" s="30"/>
      <c r="VF705" s="30"/>
      <c r="VG705" s="30"/>
      <c r="VH705" s="30"/>
      <c r="VI705" s="30"/>
      <c r="VJ705" s="30"/>
      <c r="VK705" s="30"/>
      <c r="VL705" s="30"/>
      <c r="VM705" s="30"/>
      <c r="VN705" s="30"/>
      <c r="VO705" s="30"/>
      <c r="VP705" s="30"/>
      <c r="VQ705" s="30"/>
      <c r="VR705" s="30"/>
      <c r="VS705" s="30"/>
      <c r="VT705" s="30"/>
      <c r="VU705" s="30"/>
      <c r="VV705" s="30"/>
      <c r="VW705" s="30"/>
      <c r="VX705" s="30"/>
      <c r="VY705" s="30"/>
      <c r="VZ705" s="30"/>
      <c r="WA705" s="30"/>
      <c r="WB705" s="30"/>
      <c r="WC705" s="30"/>
      <c r="WD705" s="30"/>
      <c r="WE705" s="30"/>
      <c r="WF705" s="30"/>
      <c r="WG705" s="30"/>
      <c r="WH705" s="30"/>
      <c r="WI705" s="30"/>
      <c r="WJ705" s="30"/>
      <c r="WK705" s="30"/>
      <c r="WL705" s="30"/>
      <c r="WM705" s="30"/>
      <c r="WN705" s="30"/>
      <c r="WO705" s="30"/>
      <c r="WP705" s="30"/>
      <c r="WQ705" s="30"/>
      <c r="WR705" s="30"/>
      <c r="WS705" s="30"/>
      <c r="WT705" s="30"/>
      <c r="WU705" s="30"/>
      <c r="WV705" s="30"/>
      <c r="WW705" s="30"/>
      <c r="WX705" s="30"/>
      <c r="WY705" s="30"/>
      <c r="WZ705" s="30"/>
      <c r="XA705" s="30"/>
      <c r="XB705" s="30"/>
      <c r="XC705" s="30"/>
      <c r="XD705" s="30"/>
      <c r="XE705" s="30"/>
      <c r="XF705" s="30"/>
      <c r="XG705" s="30"/>
      <c r="XH705" s="30"/>
      <c r="XI705" s="30"/>
      <c r="XJ705" s="30"/>
      <c r="XK705" s="30"/>
      <c r="XL705" s="30"/>
      <c r="XM705" s="30"/>
      <c r="XN705" s="30"/>
      <c r="XO705" s="30"/>
      <c r="XP705" s="30"/>
      <c r="XQ705" s="30"/>
      <c r="XR705" s="30"/>
      <c r="XS705" s="30"/>
      <c r="XT705" s="30"/>
      <c r="XU705" s="30"/>
      <c r="XV705" s="30"/>
      <c r="XW705" s="30"/>
      <c r="XX705" s="30"/>
      <c r="XY705" s="30"/>
      <c r="XZ705" s="30"/>
      <c r="YA705" s="30"/>
      <c r="YB705" s="30"/>
      <c r="YC705" s="30"/>
      <c r="YD705" s="30"/>
      <c r="YE705" s="30"/>
      <c r="YF705" s="30"/>
      <c r="YG705" s="30"/>
      <c r="YH705" s="30"/>
      <c r="YI705" s="30"/>
      <c r="YJ705" s="30"/>
      <c r="YK705" s="30"/>
      <c r="YL705" s="30"/>
      <c r="YM705" s="30"/>
      <c r="YN705" s="30"/>
      <c r="YO705" s="30"/>
      <c r="YP705" s="30"/>
      <c r="YQ705" s="30"/>
      <c r="YR705" s="30"/>
      <c r="YS705" s="30"/>
      <c r="YT705" s="30"/>
      <c r="YU705" s="30"/>
      <c r="YV705" s="30"/>
      <c r="YW705" s="30"/>
      <c r="YX705" s="30"/>
      <c r="YY705" s="30"/>
      <c r="YZ705" s="30"/>
      <c r="ZA705" s="30"/>
      <c r="ZB705" s="30"/>
      <c r="ZC705" s="30"/>
      <c r="ZD705" s="30"/>
      <c r="ZE705" s="30"/>
      <c r="ZF705" s="30"/>
      <c r="ZG705" s="30"/>
      <c r="ZH705" s="30"/>
      <c r="ZI705" s="30"/>
      <c r="ZJ705" s="30"/>
      <c r="ZK705" s="30"/>
      <c r="ZL705" s="30"/>
      <c r="ZM705" s="30"/>
      <c r="ZN705" s="30"/>
      <c r="ZO705" s="30"/>
      <c r="ZP705" s="30"/>
      <c r="ZQ705" s="30"/>
      <c r="ZR705" s="30"/>
      <c r="ZS705" s="30"/>
      <c r="ZT705" s="30"/>
      <c r="ZU705" s="30"/>
      <c r="ZV705" s="30"/>
      <c r="ZW705" s="30"/>
      <c r="ZX705" s="30"/>
      <c r="ZY705" s="30"/>
      <c r="ZZ705" s="30"/>
      <c r="AAA705" s="30"/>
      <c r="AAB705" s="30"/>
      <c r="AAC705" s="30"/>
      <c r="AAD705" s="30"/>
      <c r="AAE705" s="30"/>
      <c r="AAF705" s="30"/>
      <c r="AAG705" s="30"/>
      <c r="AAH705" s="30"/>
      <c r="AAI705" s="30"/>
      <c r="AAJ705" s="30"/>
      <c r="AAK705" s="30"/>
      <c r="AAL705" s="30"/>
      <c r="AAM705" s="30"/>
      <c r="AAN705" s="30"/>
      <c r="AAO705" s="30"/>
      <c r="AAP705" s="30"/>
      <c r="AAQ705" s="30"/>
      <c r="AAR705" s="30"/>
      <c r="AAS705" s="30"/>
      <c r="AAT705" s="30"/>
      <c r="AAU705" s="30"/>
      <c r="AAV705" s="30"/>
      <c r="AAW705" s="30"/>
      <c r="AAX705" s="30"/>
      <c r="AAY705" s="30"/>
      <c r="AAZ705" s="30"/>
      <c r="ABA705" s="30"/>
      <c r="ABB705" s="30"/>
      <c r="ABC705" s="30"/>
      <c r="ABD705" s="30"/>
      <c r="ABE705" s="30"/>
      <c r="ABF705" s="30"/>
      <c r="ABG705" s="30"/>
      <c r="ABH705" s="30"/>
      <c r="ABI705" s="30"/>
      <c r="ABJ705" s="30"/>
      <c r="ABK705" s="30"/>
      <c r="ABL705" s="30"/>
      <c r="ABM705" s="30"/>
      <c r="ABN705" s="30"/>
      <c r="ABO705" s="30"/>
      <c r="ABP705" s="30"/>
      <c r="ABQ705" s="30"/>
      <c r="ABR705" s="30"/>
      <c r="ABS705" s="30"/>
      <c r="ABT705" s="30"/>
      <c r="ABU705" s="30"/>
      <c r="ABV705" s="30"/>
      <c r="ABW705" s="30"/>
      <c r="ABX705" s="30"/>
      <c r="ABY705" s="30"/>
      <c r="ABZ705" s="30"/>
      <c r="ACA705" s="30"/>
      <c r="ACB705" s="30"/>
      <c r="ACC705" s="30"/>
      <c r="ACD705" s="30"/>
      <c r="ACE705" s="30"/>
      <c r="ACF705" s="30"/>
      <c r="ACG705" s="30"/>
      <c r="ACH705" s="30"/>
      <c r="ACI705" s="30"/>
      <c r="ACJ705" s="30"/>
      <c r="ACK705" s="30"/>
      <c r="ACL705" s="30"/>
      <c r="ACM705" s="30"/>
      <c r="ACN705" s="30"/>
      <c r="ACO705" s="30"/>
      <c r="ACP705" s="30"/>
      <c r="ACQ705" s="30"/>
      <c r="ACR705" s="30"/>
      <c r="ACS705" s="30"/>
      <c r="ACT705" s="30"/>
      <c r="ACU705" s="30"/>
      <c r="ACV705" s="30"/>
      <c r="ACW705" s="30"/>
      <c r="ACX705" s="30"/>
      <c r="ACY705" s="30"/>
      <c r="ACZ705" s="30"/>
      <c r="ADA705" s="30"/>
      <c r="ADB705" s="30"/>
      <c r="ADC705" s="30"/>
      <c r="ADD705" s="30"/>
      <c r="ADE705" s="30"/>
      <c r="ADF705" s="30"/>
      <c r="ADG705" s="30"/>
      <c r="ADH705" s="30"/>
      <c r="ADI705" s="30"/>
      <c r="ADJ705" s="30"/>
      <c r="ADK705" s="30"/>
      <c r="ADL705" s="30"/>
      <c r="ADM705" s="30"/>
      <c r="ADN705" s="30"/>
      <c r="ADO705" s="30"/>
      <c r="ADP705" s="30"/>
      <c r="ADQ705" s="30"/>
      <c r="ADR705" s="30"/>
      <c r="ADS705" s="30"/>
      <c r="ADT705" s="30"/>
      <c r="ADU705" s="30"/>
      <c r="ADV705" s="30"/>
      <c r="ADW705" s="30"/>
      <c r="ADX705" s="30"/>
      <c r="ADY705" s="30"/>
      <c r="ADZ705" s="30"/>
      <c r="AEA705" s="30"/>
      <c r="AEB705" s="30"/>
      <c r="AEC705" s="30"/>
      <c r="AED705" s="30"/>
      <c r="AEE705" s="30"/>
      <c r="AEF705" s="30"/>
      <c r="AEG705" s="30"/>
      <c r="AEH705" s="30"/>
      <c r="AEI705" s="30"/>
      <c r="AEJ705" s="30"/>
      <c r="AEK705" s="30"/>
      <c r="AEL705" s="30"/>
      <c r="AEM705" s="30"/>
      <c r="AEN705" s="30"/>
      <c r="AEO705" s="30"/>
      <c r="AEP705" s="30"/>
      <c r="AEQ705" s="30"/>
      <c r="AER705" s="30"/>
      <c r="AES705" s="30"/>
      <c r="AET705" s="30"/>
      <c r="AEU705" s="30"/>
      <c r="AEV705" s="30"/>
      <c r="AEW705" s="30"/>
      <c r="AEX705" s="30"/>
      <c r="AEY705" s="30"/>
      <c r="AEZ705" s="30"/>
      <c r="AFA705" s="30"/>
      <c r="AFB705" s="30"/>
      <c r="AFC705" s="30"/>
      <c r="AFD705" s="30"/>
      <c r="AFE705" s="30"/>
      <c r="AFF705" s="30"/>
      <c r="AFG705" s="30"/>
      <c r="AFH705" s="30"/>
      <c r="AFI705" s="30"/>
      <c r="AFJ705" s="30"/>
      <c r="AFK705" s="30"/>
      <c r="AFL705" s="30"/>
      <c r="AFM705" s="30"/>
      <c r="AFN705" s="30"/>
      <c r="AFO705" s="30"/>
      <c r="AFP705" s="30"/>
      <c r="AFQ705" s="30"/>
      <c r="AFR705" s="30"/>
      <c r="AFS705" s="30"/>
      <c r="AFT705" s="30"/>
      <c r="AFU705" s="30"/>
      <c r="AFV705" s="30"/>
      <c r="AFW705" s="30"/>
      <c r="AFX705" s="30"/>
      <c r="AFY705" s="30"/>
      <c r="AFZ705" s="30"/>
      <c r="AGA705" s="30"/>
      <c r="AGB705" s="30"/>
      <c r="AGC705" s="30"/>
      <c r="AGD705" s="30"/>
      <c r="AGE705" s="30"/>
      <c r="AGF705" s="30"/>
      <c r="AGG705" s="30"/>
      <c r="AGH705" s="30"/>
      <c r="AGI705" s="30"/>
      <c r="AGJ705" s="30"/>
      <c r="AGK705" s="30"/>
      <c r="AGL705" s="30"/>
      <c r="AGM705" s="30"/>
      <c r="AGN705" s="30"/>
      <c r="AGO705" s="30"/>
      <c r="AGP705" s="30"/>
      <c r="AGQ705" s="30"/>
      <c r="AGR705" s="30"/>
      <c r="AGS705" s="30"/>
      <c r="AGT705" s="30"/>
      <c r="AGU705" s="30"/>
      <c r="AGV705" s="30"/>
      <c r="AGW705" s="30"/>
      <c r="AGX705" s="30"/>
      <c r="AGY705" s="30"/>
      <c r="AGZ705" s="30"/>
      <c r="AHA705" s="30"/>
      <c r="AHB705" s="30"/>
      <c r="AHC705" s="30"/>
      <c r="AHD705" s="30"/>
      <c r="AHE705" s="30"/>
      <c r="AHF705" s="30"/>
      <c r="AHG705" s="30"/>
      <c r="AHH705" s="30"/>
      <c r="AHI705" s="30"/>
      <c r="AHJ705" s="30"/>
      <c r="AHK705" s="30"/>
      <c r="AHL705" s="30"/>
      <c r="AHM705" s="30"/>
      <c r="AHN705" s="30"/>
      <c r="AHO705" s="30"/>
      <c r="AHP705" s="30"/>
      <c r="AHQ705" s="30"/>
      <c r="AHR705" s="30"/>
      <c r="AHS705" s="30"/>
      <c r="AHT705" s="30"/>
      <c r="AHU705" s="30"/>
      <c r="AHV705" s="30"/>
      <c r="AHW705" s="30"/>
      <c r="AHX705" s="30"/>
      <c r="AHY705" s="30"/>
      <c r="AHZ705" s="30"/>
      <c r="AIA705" s="30"/>
      <c r="AIB705" s="30"/>
      <c r="AIC705" s="30"/>
      <c r="AID705" s="30"/>
      <c r="AIE705" s="30"/>
      <c r="AIF705" s="30"/>
      <c r="AIG705" s="30"/>
      <c r="AIH705" s="30"/>
      <c r="AII705" s="30"/>
      <c r="AIJ705" s="30"/>
      <c r="AIK705" s="30"/>
      <c r="AIL705" s="30"/>
      <c r="AIM705" s="30"/>
      <c r="AIN705" s="30"/>
      <c r="AIO705" s="30"/>
      <c r="AIP705" s="30"/>
      <c r="AIQ705" s="30"/>
      <c r="AIR705" s="30"/>
      <c r="AIS705" s="30"/>
      <c r="AIT705" s="30"/>
      <c r="AIU705" s="30"/>
      <c r="AIV705" s="30"/>
      <c r="AIW705" s="30"/>
      <c r="AIX705" s="30"/>
      <c r="AIY705" s="30"/>
      <c r="AIZ705" s="30"/>
      <c r="AJA705" s="30"/>
      <c r="AJB705" s="30"/>
      <c r="AJC705" s="30"/>
      <c r="AJD705" s="30"/>
      <c r="AJE705" s="30"/>
      <c r="AJF705" s="30"/>
      <c r="AJG705" s="30"/>
      <c r="AJH705" s="30"/>
      <c r="AJI705" s="30"/>
      <c r="AJJ705" s="30"/>
      <c r="AJK705" s="30"/>
      <c r="AJL705" s="30"/>
      <c r="AJM705" s="30"/>
      <c r="AJN705" s="30"/>
      <c r="AJO705" s="30"/>
      <c r="AJP705" s="30"/>
      <c r="AJQ705" s="30"/>
      <c r="AJR705" s="30"/>
      <c r="AJS705" s="30"/>
      <c r="AJT705" s="30"/>
      <c r="AJU705" s="30"/>
      <c r="AJV705" s="30"/>
      <c r="AJW705" s="30"/>
      <c r="AJX705" s="30"/>
      <c r="AJY705" s="30"/>
      <c r="AJZ705" s="30"/>
      <c r="AKA705" s="30"/>
      <c r="AKB705" s="30"/>
      <c r="AKC705" s="30"/>
      <c r="AKD705" s="30"/>
      <c r="AKE705" s="30"/>
      <c r="AKF705" s="30"/>
      <c r="AKG705" s="30"/>
      <c r="AKH705" s="30"/>
      <c r="AKI705" s="30"/>
      <c r="AKJ705" s="30"/>
      <c r="AKK705" s="30"/>
      <c r="AKL705" s="30"/>
      <c r="AKM705" s="30"/>
      <c r="AKN705" s="30"/>
      <c r="AKO705" s="30"/>
      <c r="AKP705" s="30"/>
      <c r="AKQ705" s="30"/>
      <c r="AKR705" s="30"/>
      <c r="AKS705" s="30"/>
      <c r="AKT705" s="30"/>
      <c r="AKU705" s="30"/>
      <c r="AKV705" s="30"/>
      <c r="AKW705" s="30"/>
      <c r="AKX705" s="30"/>
      <c r="AKY705" s="30"/>
      <c r="AKZ705" s="30"/>
      <c r="ALA705" s="30"/>
      <c r="ALB705" s="30"/>
      <c r="ALC705" s="30"/>
      <c r="ALD705" s="30"/>
      <c r="ALE705" s="30"/>
      <c r="ALF705" s="30"/>
      <c r="ALG705" s="30"/>
      <c r="ALH705" s="30"/>
      <c r="ALI705" s="30"/>
      <c r="ALJ705" s="30"/>
      <c r="ALK705" s="30"/>
      <c r="ALL705" s="30"/>
      <c r="ALM705" s="30"/>
      <c r="ALN705" s="30"/>
      <c r="ALO705" s="30"/>
      <c r="ALP705" s="30"/>
      <c r="ALQ705" s="30"/>
      <c r="ALR705" s="30"/>
      <c r="ALS705" s="30"/>
      <c r="ALT705" s="30"/>
      <c r="ALU705" s="30"/>
      <c r="ALV705" s="30"/>
      <c r="ALW705" s="30"/>
      <c r="ALX705" s="30"/>
      <c r="ALY705" s="30"/>
      <c r="ALZ705" s="30"/>
      <c r="AMA705" s="30"/>
      <c r="AMB705" s="30"/>
      <c r="AMC705" s="30"/>
      <c r="AMD705" s="30"/>
      <c r="AME705" s="30"/>
      <c r="AMF705" s="30"/>
      <c r="AMG705" s="30"/>
      <c r="AMH705" s="30"/>
      <c r="AMI705" s="30"/>
      <c r="AMJ705" s="30"/>
      <c r="AMK705" s="30"/>
      <c r="AML705" s="30"/>
    </row>
    <row r="706" spans="1:1026" s="36" customFormat="1" x14ac:dyDescent="0.35">
      <c r="A706" s="40" t="s">
        <v>1795</v>
      </c>
      <c r="B706" s="40" t="s">
        <v>64</v>
      </c>
      <c r="C706" s="40"/>
      <c r="D706" s="40"/>
      <c r="E706" s="38"/>
      <c r="F706" s="40"/>
      <c r="G706" s="40"/>
      <c r="H706" s="40"/>
      <c r="I706" s="40" t="s">
        <v>1751</v>
      </c>
      <c r="J706" s="4" t="s">
        <v>1766</v>
      </c>
      <c r="K706" s="29"/>
      <c r="L706" s="29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  <c r="QN706" s="30"/>
      <c r="QO706" s="30"/>
      <c r="QP706" s="30"/>
      <c r="QQ706" s="30"/>
      <c r="QR706" s="30"/>
      <c r="QS706" s="30"/>
      <c r="QT706" s="30"/>
      <c r="QU706" s="30"/>
      <c r="QV706" s="30"/>
      <c r="QW706" s="30"/>
      <c r="QX706" s="30"/>
      <c r="QY706" s="30"/>
      <c r="QZ706" s="30"/>
      <c r="RA706" s="30"/>
      <c r="RB706" s="30"/>
      <c r="RC706" s="30"/>
      <c r="RD706" s="30"/>
      <c r="RE706" s="30"/>
      <c r="RF706" s="30"/>
      <c r="RG706" s="30"/>
      <c r="RH706" s="30"/>
      <c r="RI706" s="30"/>
      <c r="RJ706" s="30"/>
      <c r="RK706" s="30"/>
      <c r="RL706" s="30"/>
      <c r="RM706" s="30"/>
      <c r="RN706" s="30"/>
      <c r="RO706" s="30"/>
      <c r="RP706" s="30"/>
      <c r="RQ706" s="30"/>
      <c r="RR706" s="30"/>
      <c r="RS706" s="30"/>
      <c r="RT706" s="30"/>
      <c r="RU706" s="30"/>
      <c r="RV706" s="30"/>
      <c r="RW706" s="30"/>
      <c r="RX706" s="30"/>
      <c r="RY706" s="30"/>
      <c r="RZ706" s="30"/>
      <c r="SA706" s="30"/>
      <c r="SB706" s="30"/>
      <c r="SC706" s="30"/>
      <c r="SD706" s="30"/>
      <c r="SE706" s="30"/>
      <c r="SF706" s="30"/>
      <c r="SG706" s="30"/>
      <c r="SH706" s="30"/>
      <c r="SI706" s="30"/>
      <c r="SJ706" s="30"/>
      <c r="SK706" s="30"/>
      <c r="SL706" s="30"/>
      <c r="SM706" s="30"/>
      <c r="SN706" s="30"/>
      <c r="SO706" s="30"/>
      <c r="SP706" s="30"/>
      <c r="SQ706" s="30"/>
      <c r="SR706" s="30"/>
      <c r="SS706" s="30"/>
      <c r="ST706" s="30"/>
      <c r="SU706" s="30"/>
      <c r="SV706" s="30"/>
      <c r="SW706" s="30"/>
      <c r="SX706" s="30"/>
      <c r="SY706" s="30"/>
      <c r="SZ706" s="30"/>
      <c r="TA706" s="30"/>
      <c r="TB706" s="30"/>
      <c r="TC706" s="30"/>
      <c r="TD706" s="30"/>
      <c r="TE706" s="30"/>
      <c r="TF706" s="30"/>
      <c r="TG706" s="30"/>
      <c r="TH706" s="30"/>
      <c r="TI706" s="30"/>
      <c r="TJ706" s="30"/>
      <c r="TK706" s="30"/>
      <c r="TL706" s="30"/>
      <c r="TM706" s="30"/>
      <c r="TN706" s="30"/>
      <c r="TO706" s="30"/>
      <c r="TP706" s="30"/>
      <c r="TQ706" s="30"/>
      <c r="TR706" s="30"/>
      <c r="TS706" s="30"/>
      <c r="TT706" s="30"/>
      <c r="TU706" s="30"/>
      <c r="TV706" s="30"/>
      <c r="TW706" s="30"/>
      <c r="TX706" s="30"/>
      <c r="TY706" s="30"/>
      <c r="TZ706" s="30"/>
      <c r="UA706" s="30"/>
      <c r="UB706" s="30"/>
      <c r="UC706" s="30"/>
      <c r="UD706" s="30"/>
      <c r="UE706" s="30"/>
      <c r="UF706" s="30"/>
      <c r="UG706" s="30"/>
      <c r="UH706" s="30"/>
      <c r="UI706" s="30"/>
      <c r="UJ706" s="30"/>
      <c r="UK706" s="30"/>
      <c r="UL706" s="30"/>
      <c r="UM706" s="30"/>
      <c r="UN706" s="30"/>
      <c r="UO706" s="30"/>
      <c r="UP706" s="30"/>
      <c r="UQ706" s="30"/>
      <c r="UR706" s="30"/>
      <c r="US706" s="30"/>
      <c r="UT706" s="30"/>
      <c r="UU706" s="30"/>
      <c r="UV706" s="30"/>
      <c r="UW706" s="30"/>
      <c r="UX706" s="30"/>
      <c r="UY706" s="30"/>
      <c r="UZ706" s="30"/>
      <c r="VA706" s="30"/>
      <c r="VB706" s="30"/>
      <c r="VC706" s="30"/>
      <c r="VD706" s="30"/>
      <c r="VE706" s="30"/>
      <c r="VF706" s="30"/>
      <c r="VG706" s="30"/>
      <c r="VH706" s="30"/>
      <c r="VI706" s="30"/>
      <c r="VJ706" s="30"/>
      <c r="VK706" s="30"/>
      <c r="VL706" s="30"/>
      <c r="VM706" s="30"/>
      <c r="VN706" s="30"/>
      <c r="VO706" s="30"/>
      <c r="VP706" s="30"/>
      <c r="VQ706" s="30"/>
      <c r="VR706" s="30"/>
      <c r="VS706" s="30"/>
      <c r="VT706" s="30"/>
      <c r="VU706" s="30"/>
      <c r="VV706" s="30"/>
      <c r="VW706" s="30"/>
      <c r="VX706" s="30"/>
      <c r="VY706" s="30"/>
      <c r="VZ706" s="30"/>
      <c r="WA706" s="30"/>
      <c r="WB706" s="30"/>
      <c r="WC706" s="30"/>
      <c r="WD706" s="30"/>
      <c r="WE706" s="30"/>
      <c r="WF706" s="30"/>
      <c r="WG706" s="30"/>
      <c r="WH706" s="30"/>
      <c r="WI706" s="30"/>
      <c r="WJ706" s="30"/>
      <c r="WK706" s="30"/>
      <c r="WL706" s="30"/>
      <c r="WM706" s="30"/>
      <c r="WN706" s="30"/>
      <c r="WO706" s="30"/>
      <c r="WP706" s="30"/>
      <c r="WQ706" s="30"/>
      <c r="WR706" s="30"/>
      <c r="WS706" s="30"/>
      <c r="WT706" s="30"/>
      <c r="WU706" s="30"/>
      <c r="WV706" s="30"/>
      <c r="WW706" s="30"/>
      <c r="WX706" s="30"/>
      <c r="WY706" s="30"/>
      <c r="WZ706" s="30"/>
      <c r="XA706" s="30"/>
      <c r="XB706" s="30"/>
      <c r="XC706" s="30"/>
      <c r="XD706" s="30"/>
      <c r="XE706" s="30"/>
      <c r="XF706" s="30"/>
      <c r="XG706" s="30"/>
      <c r="XH706" s="30"/>
      <c r="XI706" s="30"/>
      <c r="XJ706" s="30"/>
      <c r="XK706" s="30"/>
      <c r="XL706" s="30"/>
      <c r="XM706" s="30"/>
      <c r="XN706" s="30"/>
      <c r="XO706" s="30"/>
      <c r="XP706" s="30"/>
      <c r="XQ706" s="30"/>
      <c r="XR706" s="30"/>
      <c r="XS706" s="30"/>
      <c r="XT706" s="30"/>
      <c r="XU706" s="30"/>
      <c r="XV706" s="30"/>
      <c r="XW706" s="30"/>
      <c r="XX706" s="30"/>
      <c r="XY706" s="30"/>
      <c r="XZ706" s="30"/>
      <c r="YA706" s="30"/>
      <c r="YB706" s="30"/>
      <c r="YC706" s="30"/>
      <c r="YD706" s="30"/>
      <c r="YE706" s="30"/>
      <c r="YF706" s="30"/>
      <c r="YG706" s="30"/>
      <c r="YH706" s="30"/>
      <c r="YI706" s="30"/>
      <c r="YJ706" s="30"/>
      <c r="YK706" s="30"/>
      <c r="YL706" s="30"/>
      <c r="YM706" s="30"/>
      <c r="YN706" s="30"/>
      <c r="YO706" s="30"/>
      <c r="YP706" s="30"/>
      <c r="YQ706" s="30"/>
      <c r="YR706" s="30"/>
      <c r="YS706" s="30"/>
      <c r="YT706" s="30"/>
      <c r="YU706" s="30"/>
      <c r="YV706" s="30"/>
      <c r="YW706" s="30"/>
      <c r="YX706" s="30"/>
      <c r="YY706" s="30"/>
      <c r="YZ706" s="30"/>
      <c r="ZA706" s="30"/>
      <c r="ZB706" s="30"/>
      <c r="ZC706" s="30"/>
      <c r="ZD706" s="30"/>
      <c r="ZE706" s="30"/>
      <c r="ZF706" s="30"/>
      <c r="ZG706" s="30"/>
      <c r="ZH706" s="30"/>
      <c r="ZI706" s="30"/>
      <c r="ZJ706" s="30"/>
      <c r="ZK706" s="30"/>
      <c r="ZL706" s="30"/>
      <c r="ZM706" s="30"/>
      <c r="ZN706" s="30"/>
      <c r="ZO706" s="30"/>
      <c r="ZP706" s="30"/>
      <c r="ZQ706" s="30"/>
      <c r="ZR706" s="30"/>
      <c r="ZS706" s="30"/>
      <c r="ZT706" s="30"/>
      <c r="ZU706" s="30"/>
      <c r="ZV706" s="30"/>
      <c r="ZW706" s="30"/>
      <c r="ZX706" s="30"/>
      <c r="ZY706" s="30"/>
      <c r="ZZ706" s="30"/>
      <c r="AAA706" s="30"/>
      <c r="AAB706" s="30"/>
      <c r="AAC706" s="30"/>
      <c r="AAD706" s="30"/>
      <c r="AAE706" s="30"/>
      <c r="AAF706" s="30"/>
      <c r="AAG706" s="30"/>
      <c r="AAH706" s="30"/>
      <c r="AAI706" s="30"/>
      <c r="AAJ706" s="30"/>
      <c r="AAK706" s="30"/>
      <c r="AAL706" s="30"/>
      <c r="AAM706" s="30"/>
      <c r="AAN706" s="30"/>
      <c r="AAO706" s="30"/>
      <c r="AAP706" s="30"/>
      <c r="AAQ706" s="30"/>
      <c r="AAR706" s="30"/>
      <c r="AAS706" s="30"/>
      <c r="AAT706" s="30"/>
      <c r="AAU706" s="30"/>
      <c r="AAV706" s="30"/>
      <c r="AAW706" s="30"/>
      <c r="AAX706" s="30"/>
      <c r="AAY706" s="30"/>
      <c r="AAZ706" s="30"/>
      <c r="ABA706" s="30"/>
      <c r="ABB706" s="30"/>
      <c r="ABC706" s="30"/>
      <c r="ABD706" s="30"/>
      <c r="ABE706" s="30"/>
      <c r="ABF706" s="30"/>
      <c r="ABG706" s="30"/>
      <c r="ABH706" s="30"/>
      <c r="ABI706" s="30"/>
      <c r="ABJ706" s="30"/>
      <c r="ABK706" s="30"/>
      <c r="ABL706" s="30"/>
      <c r="ABM706" s="30"/>
      <c r="ABN706" s="30"/>
      <c r="ABO706" s="30"/>
      <c r="ABP706" s="30"/>
      <c r="ABQ706" s="30"/>
      <c r="ABR706" s="30"/>
      <c r="ABS706" s="30"/>
      <c r="ABT706" s="30"/>
      <c r="ABU706" s="30"/>
      <c r="ABV706" s="30"/>
      <c r="ABW706" s="30"/>
      <c r="ABX706" s="30"/>
      <c r="ABY706" s="30"/>
      <c r="ABZ706" s="30"/>
      <c r="ACA706" s="30"/>
      <c r="ACB706" s="30"/>
      <c r="ACC706" s="30"/>
      <c r="ACD706" s="30"/>
      <c r="ACE706" s="30"/>
      <c r="ACF706" s="30"/>
      <c r="ACG706" s="30"/>
      <c r="ACH706" s="30"/>
      <c r="ACI706" s="30"/>
      <c r="ACJ706" s="30"/>
      <c r="ACK706" s="30"/>
      <c r="ACL706" s="30"/>
      <c r="ACM706" s="30"/>
      <c r="ACN706" s="30"/>
      <c r="ACO706" s="30"/>
      <c r="ACP706" s="30"/>
      <c r="ACQ706" s="30"/>
      <c r="ACR706" s="30"/>
      <c r="ACS706" s="30"/>
      <c r="ACT706" s="30"/>
      <c r="ACU706" s="30"/>
      <c r="ACV706" s="30"/>
      <c r="ACW706" s="30"/>
      <c r="ACX706" s="30"/>
      <c r="ACY706" s="30"/>
      <c r="ACZ706" s="30"/>
      <c r="ADA706" s="30"/>
      <c r="ADB706" s="30"/>
      <c r="ADC706" s="30"/>
      <c r="ADD706" s="30"/>
      <c r="ADE706" s="30"/>
      <c r="ADF706" s="30"/>
      <c r="ADG706" s="30"/>
      <c r="ADH706" s="30"/>
      <c r="ADI706" s="30"/>
      <c r="ADJ706" s="30"/>
      <c r="ADK706" s="30"/>
      <c r="ADL706" s="30"/>
      <c r="ADM706" s="30"/>
      <c r="ADN706" s="30"/>
      <c r="ADO706" s="30"/>
      <c r="ADP706" s="30"/>
      <c r="ADQ706" s="30"/>
      <c r="ADR706" s="30"/>
      <c r="ADS706" s="30"/>
      <c r="ADT706" s="30"/>
      <c r="ADU706" s="30"/>
      <c r="ADV706" s="30"/>
      <c r="ADW706" s="30"/>
      <c r="ADX706" s="30"/>
      <c r="ADY706" s="30"/>
      <c r="ADZ706" s="30"/>
      <c r="AEA706" s="30"/>
      <c r="AEB706" s="30"/>
      <c r="AEC706" s="30"/>
      <c r="AED706" s="30"/>
      <c r="AEE706" s="30"/>
      <c r="AEF706" s="30"/>
      <c r="AEG706" s="30"/>
      <c r="AEH706" s="30"/>
      <c r="AEI706" s="30"/>
      <c r="AEJ706" s="30"/>
      <c r="AEK706" s="30"/>
      <c r="AEL706" s="30"/>
      <c r="AEM706" s="30"/>
      <c r="AEN706" s="30"/>
      <c r="AEO706" s="30"/>
      <c r="AEP706" s="30"/>
      <c r="AEQ706" s="30"/>
      <c r="AER706" s="30"/>
      <c r="AES706" s="30"/>
      <c r="AET706" s="30"/>
      <c r="AEU706" s="30"/>
      <c r="AEV706" s="30"/>
      <c r="AEW706" s="30"/>
      <c r="AEX706" s="30"/>
      <c r="AEY706" s="30"/>
      <c r="AEZ706" s="30"/>
      <c r="AFA706" s="30"/>
      <c r="AFB706" s="30"/>
      <c r="AFC706" s="30"/>
      <c r="AFD706" s="30"/>
      <c r="AFE706" s="30"/>
      <c r="AFF706" s="30"/>
      <c r="AFG706" s="30"/>
      <c r="AFH706" s="30"/>
      <c r="AFI706" s="30"/>
      <c r="AFJ706" s="30"/>
      <c r="AFK706" s="30"/>
      <c r="AFL706" s="30"/>
      <c r="AFM706" s="30"/>
      <c r="AFN706" s="30"/>
      <c r="AFO706" s="30"/>
      <c r="AFP706" s="30"/>
      <c r="AFQ706" s="30"/>
      <c r="AFR706" s="30"/>
      <c r="AFS706" s="30"/>
      <c r="AFT706" s="30"/>
      <c r="AFU706" s="30"/>
      <c r="AFV706" s="30"/>
      <c r="AFW706" s="30"/>
      <c r="AFX706" s="30"/>
      <c r="AFY706" s="30"/>
      <c r="AFZ706" s="30"/>
      <c r="AGA706" s="30"/>
      <c r="AGB706" s="30"/>
      <c r="AGC706" s="30"/>
      <c r="AGD706" s="30"/>
      <c r="AGE706" s="30"/>
      <c r="AGF706" s="30"/>
      <c r="AGG706" s="30"/>
      <c r="AGH706" s="30"/>
      <c r="AGI706" s="30"/>
      <c r="AGJ706" s="30"/>
      <c r="AGK706" s="30"/>
      <c r="AGL706" s="30"/>
      <c r="AGM706" s="30"/>
      <c r="AGN706" s="30"/>
      <c r="AGO706" s="30"/>
      <c r="AGP706" s="30"/>
      <c r="AGQ706" s="30"/>
      <c r="AGR706" s="30"/>
      <c r="AGS706" s="30"/>
      <c r="AGT706" s="30"/>
      <c r="AGU706" s="30"/>
      <c r="AGV706" s="30"/>
      <c r="AGW706" s="30"/>
      <c r="AGX706" s="30"/>
      <c r="AGY706" s="30"/>
      <c r="AGZ706" s="30"/>
      <c r="AHA706" s="30"/>
      <c r="AHB706" s="30"/>
      <c r="AHC706" s="30"/>
      <c r="AHD706" s="30"/>
      <c r="AHE706" s="30"/>
      <c r="AHF706" s="30"/>
      <c r="AHG706" s="30"/>
      <c r="AHH706" s="30"/>
      <c r="AHI706" s="30"/>
      <c r="AHJ706" s="30"/>
      <c r="AHK706" s="30"/>
      <c r="AHL706" s="30"/>
      <c r="AHM706" s="30"/>
      <c r="AHN706" s="30"/>
      <c r="AHO706" s="30"/>
      <c r="AHP706" s="30"/>
      <c r="AHQ706" s="30"/>
      <c r="AHR706" s="30"/>
      <c r="AHS706" s="30"/>
      <c r="AHT706" s="30"/>
      <c r="AHU706" s="30"/>
      <c r="AHV706" s="30"/>
      <c r="AHW706" s="30"/>
      <c r="AHX706" s="30"/>
      <c r="AHY706" s="30"/>
      <c r="AHZ706" s="30"/>
      <c r="AIA706" s="30"/>
      <c r="AIB706" s="30"/>
      <c r="AIC706" s="30"/>
      <c r="AID706" s="30"/>
      <c r="AIE706" s="30"/>
      <c r="AIF706" s="30"/>
      <c r="AIG706" s="30"/>
      <c r="AIH706" s="30"/>
      <c r="AII706" s="30"/>
      <c r="AIJ706" s="30"/>
      <c r="AIK706" s="30"/>
      <c r="AIL706" s="30"/>
      <c r="AIM706" s="30"/>
      <c r="AIN706" s="30"/>
      <c r="AIO706" s="30"/>
      <c r="AIP706" s="30"/>
      <c r="AIQ706" s="30"/>
      <c r="AIR706" s="30"/>
      <c r="AIS706" s="30"/>
      <c r="AIT706" s="30"/>
      <c r="AIU706" s="30"/>
      <c r="AIV706" s="30"/>
      <c r="AIW706" s="30"/>
      <c r="AIX706" s="30"/>
      <c r="AIY706" s="30"/>
      <c r="AIZ706" s="30"/>
      <c r="AJA706" s="30"/>
      <c r="AJB706" s="30"/>
      <c r="AJC706" s="30"/>
      <c r="AJD706" s="30"/>
      <c r="AJE706" s="30"/>
      <c r="AJF706" s="30"/>
      <c r="AJG706" s="30"/>
      <c r="AJH706" s="30"/>
      <c r="AJI706" s="30"/>
      <c r="AJJ706" s="30"/>
      <c r="AJK706" s="30"/>
      <c r="AJL706" s="30"/>
      <c r="AJM706" s="30"/>
      <c r="AJN706" s="30"/>
      <c r="AJO706" s="30"/>
      <c r="AJP706" s="30"/>
      <c r="AJQ706" s="30"/>
      <c r="AJR706" s="30"/>
      <c r="AJS706" s="30"/>
      <c r="AJT706" s="30"/>
      <c r="AJU706" s="30"/>
      <c r="AJV706" s="30"/>
      <c r="AJW706" s="30"/>
      <c r="AJX706" s="30"/>
      <c r="AJY706" s="30"/>
      <c r="AJZ706" s="30"/>
      <c r="AKA706" s="30"/>
      <c r="AKB706" s="30"/>
      <c r="AKC706" s="30"/>
      <c r="AKD706" s="30"/>
      <c r="AKE706" s="30"/>
      <c r="AKF706" s="30"/>
      <c r="AKG706" s="30"/>
      <c r="AKH706" s="30"/>
      <c r="AKI706" s="30"/>
      <c r="AKJ706" s="30"/>
      <c r="AKK706" s="30"/>
      <c r="AKL706" s="30"/>
      <c r="AKM706" s="30"/>
      <c r="AKN706" s="30"/>
      <c r="AKO706" s="30"/>
      <c r="AKP706" s="30"/>
      <c r="AKQ706" s="30"/>
      <c r="AKR706" s="30"/>
      <c r="AKS706" s="30"/>
      <c r="AKT706" s="30"/>
      <c r="AKU706" s="30"/>
      <c r="AKV706" s="30"/>
      <c r="AKW706" s="30"/>
      <c r="AKX706" s="30"/>
      <c r="AKY706" s="30"/>
      <c r="AKZ706" s="30"/>
      <c r="ALA706" s="30"/>
      <c r="ALB706" s="30"/>
      <c r="ALC706" s="30"/>
      <c r="ALD706" s="30"/>
      <c r="ALE706" s="30"/>
      <c r="ALF706" s="30"/>
      <c r="ALG706" s="30"/>
      <c r="ALH706" s="30"/>
      <c r="ALI706" s="30"/>
      <c r="ALJ706" s="30"/>
      <c r="ALK706" s="30"/>
      <c r="ALL706" s="30"/>
      <c r="ALM706" s="30"/>
      <c r="ALN706" s="30"/>
      <c r="ALO706" s="30"/>
      <c r="ALP706" s="30"/>
      <c r="ALQ706" s="30"/>
      <c r="ALR706" s="30"/>
      <c r="ALS706" s="30"/>
      <c r="ALT706" s="30"/>
      <c r="ALU706" s="30"/>
      <c r="ALV706" s="30"/>
      <c r="ALW706" s="30"/>
      <c r="ALX706" s="30"/>
      <c r="ALY706" s="30"/>
      <c r="ALZ706" s="30"/>
      <c r="AMA706" s="30"/>
      <c r="AMB706" s="30"/>
      <c r="AMC706" s="30"/>
      <c r="AMD706" s="30"/>
      <c r="AME706" s="30"/>
      <c r="AMF706" s="30"/>
      <c r="AMG706" s="30"/>
      <c r="AMH706" s="30"/>
      <c r="AMI706" s="30"/>
      <c r="AMJ706" s="30"/>
      <c r="AMK706" s="30"/>
      <c r="AML706" s="30"/>
    </row>
    <row r="707" spans="1:1026" s="36" customFormat="1" x14ac:dyDescent="0.35">
      <c r="A707" s="38" t="s">
        <v>1467</v>
      </c>
      <c r="B707" s="38" t="s">
        <v>26</v>
      </c>
      <c r="C707" s="38"/>
      <c r="D707" s="39" t="s">
        <v>574</v>
      </c>
      <c r="E707" s="38" t="s">
        <v>13</v>
      </c>
      <c r="F707" s="39" t="s">
        <v>66</v>
      </c>
      <c r="G707" s="39">
        <v>2011</v>
      </c>
      <c r="H707" s="39" t="s">
        <v>15</v>
      </c>
      <c r="I707" s="39"/>
      <c r="J707" s="39" t="s">
        <v>40</v>
      </c>
      <c r="K707" s="29"/>
      <c r="L707" s="29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  <c r="QN707" s="30"/>
      <c r="QO707" s="30"/>
      <c r="QP707" s="30"/>
      <c r="QQ707" s="30"/>
      <c r="QR707" s="30"/>
      <c r="QS707" s="30"/>
      <c r="QT707" s="30"/>
      <c r="QU707" s="30"/>
      <c r="QV707" s="30"/>
      <c r="QW707" s="30"/>
      <c r="QX707" s="30"/>
      <c r="QY707" s="30"/>
      <c r="QZ707" s="30"/>
      <c r="RA707" s="30"/>
      <c r="RB707" s="30"/>
      <c r="RC707" s="30"/>
      <c r="RD707" s="30"/>
      <c r="RE707" s="30"/>
      <c r="RF707" s="30"/>
      <c r="RG707" s="30"/>
      <c r="RH707" s="30"/>
      <c r="RI707" s="30"/>
      <c r="RJ707" s="30"/>
      <c r="RK707" s="30"/>
      <c r="RL707" s="30"/>
      <c r="RM707" s="30"/>
      <c r="RN707" s="30"/>
      <c r="RO707" s="30"/>
      <c r="RP707" s="30"/>
      <c r="RQ707" s="30"/>
      <c r="RR707" s="30"/>
      <c r="RS707" s="30"/>
      <c r="RT707" s="30"/>
      <c r="RU707" s="30"/>
      <c r="RV707" s="30"/>
      <c r="RW707" s="30"/>
      <c r="RX707" s="30"/>
      <c r="RY707" s="30"/>
      <c r="RZ707" s="30"/>
      <c r="SA707" s="30"/>
      <c r="SB707" s="30"/>
      <c r="SC707" s="30"/>
      <c r="SD707" s="30"/>
      <c r="SE707" s="30"/>
      <c r="SF707" s="30"/>
      <c r="SG707" s="30"/>
      <c r="SH707" s="30"/>
      <c r="SI707" s="30"/>
      <c r="SJ707" s="30"/>
      <c r="SK707" s="30"/>
      <c r="SL707" s="30"/>
      <c r="SM707" s="30"/>
      <c r="SN707" s="30"/>
      <c r="SO707" s="30"/>
      <c r="SP707" s="30"/>
      <c r="SQ707" s="30"/>
      <c r="SR707" s="30"/>
      <c r="SS707" s="30"/>
      <c r="ST707" s="30"/>
      <c r="SU707" s="30"/>
      <c r="SV707" s="30"/>
      <c r="SW707" s="30"/>
      <c r="SX707" s="30"/>
      <c r="SY707" s="30"/>
      <c r="SZ707" s="30"/>
      <c r="TA707" s="30"/>
      <c r="TB707" s="30"/>
      <c r="TC707" s="30"/>
      <c r="TD707" s="30"/>
      <c r="TE707" s="30"/>
      <c r="TF707" s="30"/>
      <c r="TG707" s="30"/>
      <c r="TH707" s="30"/>
      <c r="TI707" s="30"/>
      <c r="TJ707" s="30"/>
      <c r="TK707" s="30"/>
      <c r="TL707" s="30"/>
      <c r="TM707" s="30"/>
      <c r="TN707" s="30"/>
      <c r="TO707" s="30"/>
      <c r="TP707" s="30"/>
      <c r="TQ707" s="30"/>
      <c r="TR707" s="30"/>
      <c r="TS707" s="30"/>
      <c r="TT707" s="30"/>
      <c r="TU707" s="30"/>
      <c r="TV707" s="30"/>
      <c r="TW707" s="30"/>
      <c r="TX707" s="30"/>
      <c r="TY707" s="30"/>
      <c r="TZ707" s="30"/>
      <c r="UA707" s="30"/>
      <c r="UB707" s="30"/>
      <c r="UC707" s="30"/>
      <c r="UD707" s="30"/>
      <c r="UE707" s="30"/>
      <c r="UF707" s="30"/>
      <c r="UG707" s="30"/>
      <c r="UH707" s="30"/>
      <c r="UI707" s="30"/>
      <c r="UJ707" s="30"/>
      <c r="UK707" s="30"/>
      <c r="UL707" s="30"/>
      <c r="UM707" s="30"/>
      <c r="UN707" s="30"/>
      <c r="UO707" s="30"/>
      <c r="UP707" s="30"/>
      <c r="UQ707" s="30"/>
      <c r="UR707" s="30"/>
      <c r="US707" s="30"/>
      <c r="UT707" s="30"/>
      <c r="UU707" s="30"/>
      <c r="UV707" s="30"/>
      <c r="UW707" s="30"/>
      <c r="UX707" s="30"/>
      <c r="UY707" s="30"/>
      <c r="UZ707" s="30"/>
      <c r="VA707" s="30"/>
      <c r="VB707" s="30"/>
      <c r="VC707" s="30"/>
      <c r="VD707" s="30"/>
      <c r="VE707" s="30"/>
      <c r="VF707" s="30"/>
      <c r="VG707" s="30"/>
      <c r="VH707" s="30"/>
      <c r="VI707" s="30"/>
      <c r="VJ707" s="30"/>
      <c r="VK707" s="30"/>
      <c r="VL707" s="30"/>
      <c r="VM707" s="30"/>
      <c r="VN707" s="30"/>
      <c r="VO707" s="30"/>
      <c r="VP707" s="30"/>
      <c r="VQ707" s="30"/>
      <c r="VR707" s="30"/>
      <c r="VS707" s="30"/>
      <c r="VT707" s="30"/>
      <c r="VU707" s="30"/>
      <c r="VV707" s="30"/>
      <c r="VW707" s="30"/>
      <c r="VX707" s="30"/>
      <c r="VY707" s="30"/>
      <c r="VZ707" s="30"/>
      <c r="WA707" s="30"/>
      <c r="WB707" s="30"/>
      <c r="WC707" s="30"/>
      <c r="WD707" s="30"/>
      <c r="WE707" s="30"/>
      <c r="WF707" s="30"/>
      <c r="WG707" s="30"/>
      <c r="WH707" s="30"/>
      <c r="WI707" s="30"/>
      <c r="WJ707" s="30"/>
      <c r="WK707" s="30"/>
      <c r="WL707" s="30"/>
      <c r="WM707" s="30"/>
      <c r="WN707" s="30"/>
      <c r="WO707" s="30"/>
      <c r="WP707" s="30"/>
      <c r="WQ707" s="30"/>
      <c r="WR707" s="30"/>
      <c r="WS707" s="30"/>
      <c r="WT707" s="30"/>
      <c r="WU707" s="30"/>
      <c r="WV707" s="30"/>
      <c r="WW707" s="30"/>
      <c r="WX707" s="30"/>
      <c r="WY707" s="30"/>
      <c r="WZ707" s="30"/>
      <c r="XA707" s="30"/>
      <c r="XB707" s="30"/>
      <c r="XC707" s="30"/>
      <c r="XD707" s="30"/>
      <c r="XE707" s="30"/>
      <c r="XF707" s="30"/>
      <c r="XG707" s="30"/>
      <c r="XH707" s="30"/>
      <c r="XI707" s="30"/>
      <c r="XJ707" s="30"/>
      <c r="XK707" s="30"/>
      <c r="XL707" s="30"/>
      <c r="XM707" s="30"/>
      <c r="XN707" s="30"/>
      <c r="XO707" s="30"/>
      <c r="XP707" s="30"/>
      <c r="XQ707" s="30"/>
      <c r="XR707" s="30"/>
      <c r="XS707" s="30"/>
      <c r="XT707" s="30"/>
      <c r="XU707" s="30"/>
      <c r="XV707" s="30"/>
      <c r="XW707" s="30"/>
      <c r="XX707" s="30"/>
      <c r="XY707" s="30"/>
      <c r="XZ707" s="30"/>
      <c r="YA707" s="30"/>
      <c r="YB707" s="30"/>
      <c r="YC707" s="30"/>
      <c r="YD707" s="30"/>
      <c r="YE707" s="30"/>
      <c r="YF707" s="30"/>
      <c r="YG707" s="30"/>
      <c r="YH707" s="30"/>
      <c r="YI707" s="30"/>
      <c r="YJ707" s="30"/>
      <c r="YK707" s="30"/>
      <c r="YL707" s="30"/>
      <c r="YM707" s="30"/>
      <c r="YN707" s="30"/>
      <c r="YO707" s="30"/>
      <c r="YP707" s="30"/>
      <c r="YQ707" s="30"/>
      <c r="YR707" s="30"/>
      <c r="YS707" s="30"/>
      <c r="YT707" s="30"/>
      <c r="YU707" s="30"/>
      <c r="YV707" s="30"/>
      <c r="YW707" s="30"/>
      <c r="YX707" s="30"/>
      <c r="YY707" s="30"/>
      <c r="YZ707" s="30"/>
      <c r="ZA707" s="30"/>
      <c r="ZB707" s="30"/>
      <c r="ZC707" s="30"/>
      <c r="ZD707" s="30"/>
      <c r="ZE707" s="30"/>
      <c r="ZF707" s="30"/>
      <c r="ZG707" s="30"/>
      <c r="ZH707" s="30"/>
      <c r="ZI707" s="30"/>
      <c r="ZJ707" s="30"/>
      <c r="ZK707" s="30"/>
      <c r="ZL707" s="30"/>
      <c r="ZM707" s="30"/>
      <c r="ZN707" s="30"/>
      <c r="ZO707" s="30"/>
      <c r="ZP707" s="30"/>
      <c r="ZQ707" s="30"/>
      <c r="ZR707" s="30"/>
      <c r="ZS707" s="30"/>
      <c r="ZT707" s="30"/>
      <c r="ZU707" s="30"/>
      <c r="ZV707" s="30"/>
      <c r="ZW707" s="30"/>
      <c r="ZX707" s="30"/>
      <c r="ZY707" s="30"/>
      <c r="ZZ707" s="30"/>
      <c r="AAA707" s="30"/>
      <c r="AAB707" s="30"/>
      <c r="AAC707" s="30"/>
      <c r="AAD707" s="30"/>
      <c r="AAE707" s="30"/>
      <c r="AAF707" s="30"/>
      <c r="AAG707" s="30"/>
      <c r="AAH707" s="30"/>
      <c r="AAI707" s="30"/>
      <c r="AAJ707" s="30"/>
      <c r="AAK707" s="30"/>
      <c r="AAL707" s="30"/>
      <c r="AAM707" s="30"/>
      <c r="AAN707" s="30"/>
      <c r="AAO707" s="30"/>
      <c r="AAP707" s="30"/>
      <c r="AAQ707" s="30"/>
      <c r="AAR707" s="30"/>
      <c r="AAS707" s="30"/>
      <c r="AAT707" s="30"/>
      <c r="AAU707" s="30"/>
      <c r="AAV707" s="30"/>
      <c r="AAW707" s="30"/>
      <c r="AAX707" s="30"/>
      <c r="AAY707" s="30"/>
      <c r="AAZ707" s="30"/>
      <c r="ABA707" s="30"/>
      <c r="ABB707" s="30"/>
      <c r="ABC707" s="30"/>
      <c r="ABD707" s="30"/>
      <c r="ABE707" s="30"/>
      <c r="ABF707" s="30"/>
      <c r="ABG707" s="30"/>
      <c r="ABH707" s="30"/>
      <c r="ABI707" s="30"/>
      <c r="ABJ707" s="30"/>
      <c r="ABK707" s="30"/>
      <c r="ABL707" s="30"/>
      <c r="ABM707" s="30"/>
      <c r="ABN707" s="30"/>
      <c r="ABO707" s="30"/>
      <c r="ABP707" s="30"/>
      <c r="ABQ707" s="30"/>
      <c r="ABR707" s="30"/>
      <c r="ABS707" s="30"/>
      <c r="ABT707" s="30"/>
      <c r="ABU707" s="30"/>
      <c r="ABV707" s="30"/>
      <c r="ABW707" s="30"/>
      <c r="ABX707" s="30"/>
      <c r="ABY707" s="30"/>
      <c r="ABZ707" s="30"/>
      <c r="ACA707" s="30"/>
      <c r="ACB707" s="30"/>
      <c r="ACC707" s="30"/>
      <c r="ACD707" s="30"/>
      <c r="ACE707" s="30"/>
      <c r="ACF707" s="30"/>
      <c r="ACG707" s="30"/>
      <c r="ACH707" s="30"/>
      <c r="ACI707" s="30"/>
      <c r="ACJ707" s="30"/>
      <c r="ACK707" s="30"/>
      <c r="ACL707" s="30"/>
      <c r="ACM707" s="30"/>
      <c r="ACN707" s="30"/>
      <c r="ACO707" s="30"/>
      <c r="ACP707" s="30"/>
      <c r="ACQ707" s="30"/>
      <c r="ACR707" s="30"/>
      <c r="ACS707" s="30"/>
      <c r="ACT707" s="30"/>
      <c r="ACU707" s="30"/>
      <c r="ACV707" s="30"/>
      <c r="ACW707" s="30"/>
      <c r="ACX707" s="30"/>
      <c r="ACY707" s="30"/>
      <c r="ACZ707" s="30"/>
      <c r="ADA707" s="30"/>
      <c r="ADB707" s="30"/>
      <c r="ADC707" s="30"/>
      <c r="ADD707" s="30"/>
      <c r="ADE707" s="30"/>
      <c r="ADF707" s="30"/>
      <c r="ADG707" s="30"/>
      <c r="ADH707" s="30"/>
      <c r="ADI707" s="30"/>
      <c r="ADJ707" s="30"/>
      <c r="ADK707" s="30"/>
      <c r="ADL707" s="30"/>
      <c r="ADM707" s="30"/>
      <c r="ADN707" s="30"/>
      <c r="ADO707" s="30"/>
      <c r="ADP707" s="30"/>
      <c r="ADQ707" s="30"/>
      <c r="ADR707" s="30"/>
      <c r="ADS707" s="30"/>
      <c r="ADT707" s="30"/>
      <c r="ADU707" s="30"/>
      <c r="ADV707" s="30"/>
      <c r="ADW707" s="30"/>
      <c r="ADX707" s="30"/>
      <c r="ADY707" s="30"/>
      <c r="ADZ707" s="30"/>
      <c r="AEA707" s="30"/>
      <c r="AEB707" s="30"/>
      <c r="AEC707" s="30"/>
      <c r="AED707" s="30"/>
      <c r="AEE707" s="30"/>
      <c r="AEF707" s="30"/>
      <c r="AEG707" s="30"/>
      <c r="AEH707" s="30"/>
      <c r="AEI707" s="30"/>
      <c r="AEJ707" s="30"/>
      <c r="AEK707" s="30"/>
      <c r="AEL707" s="30"/>
      <c r="AEM707" s="30"/>
      <c r="AEN707" s="30"/>
      <c r="AEO707" s="30"/>
      <c r="AEP707" s="30"/>
      <c r="AEQ707" s="30"/>
      <c r="AER707" s="30"/>
      <c r="AES707" s="30"/>
      <c r="AET707" s="30"/>
      <c r="AEU707" s="30"/>
      <c r="AEV707" s="30"/>
      <c r="AEW707" s="30"/>
      <c r="AEX707" s="30"/>
      <c r="AEY707" s="30"/>
      <c r="AEZ707" s="30"/>
      <c r="AFA707" s="30"/>
      <c r="AFB707" s="30"/>
      <c r="AFC707" s="30"/>
      <c r="AFD707" s="30"/>
      <c r="AFE707" s="30"/>
      <c r="AFF707" s="30"/>
      <c r="AFG707" s="30"/>
      <c r="AFH707" s="30"/>
      <c r="AFI707" s="30"/>
      <c r="AFJ707" s="30"/>
      <c r="AFK707" s="30"/>
      <c r="AFL707" s="30"/>
      <c r="AFM707" s="30"/>
      <c r="AFN707" s="30"/>
      <c r="AFO707" s="30"/>
      <c r="AFP707" s="30"/>
      <c r="AFQ707" s="30"/>
      <c r="AFR707" s="30"/>
      <c r="AFS707" s="30"/>
      <c r="AFT707" s="30"/>
      <c r="AFU707" s="30"/>
      <c r="AFV707" s="30"/>
      <c r="AFW707" s="30"/>
      <c r="AFX707" s="30"/>
      <c r="AFY707" s="30"/>
      <c r="AFZ707" s="30"/>
      <c r="AGA707" s="30"/>
      <c r="AGB707" s="30"/>
      <c r="AGC707" s="30"/>
      <c r="AGD707" s="30"/>
      <c r="AGE707" s="30"/>
      <c r="AGF707" s="30"/>
      <c r="AGG707" s="30"/>
      <c r="AGH707" s="30"/>
      <c r="AGI707" s="30"/>
      <c r="AGJ707" s="30"/>
      <c r="AGK707" s="30"/>
      <c r="AGL707" s="30"/>
      <c r="AGM707" s="30"/>
      <c r="AGN707" s="30"/>
      <c r="AGO707" s="30"/>
      <c r="AGP707" s="30"/>
      <c r="AGQ707" s="30"/>
      <c r="AGR707" s="30"/>
      <c r="AGS707" s="30"/>
      <c r="AGT707" s="30"/>
      <c r="AGU707" s="30"/>
      <c r="AGV707" s="30"/>
      <c r="AGW707" s="30"/>
      <c r="AGX707" s="30"/>
      <c r="AGY707" s="30"/>
      <c r="AGZ707" s="30"/>
      <c r="AHA707" s="30"/>
      <c r="AHB707" s="30"/>
      <c r="AHC707" s="30"/>
      <c r="AHD707" s="30"/>
      <c r="AHE707" s="30"/>
      <c r="AHF707" s="30"/>
      <c r="AHG707" s="30"/>
      <c r="AHH707" s="30"/>
      <c r="AHI707" s="30"/>
      <c r="AHJ707" s="30"/>
      <c r="AHK707" s="30"/>
      <c r="AHL707" s="30"/>
      <c r="AHM707" s="30"/>
      <c r="AHN707" s="30"/>
      <c r="AHO707" s="30"/>
      <c r="AHP707" s="30"/>
      <c r="AHQ707" s="30"/>
      <c r="AHR707" s="30"/>
      <c r="AHS707" s="30"/>
      <c r="AHT707" s="30"/>
      <c r="AHU707" s="30"/>
      <c r="AHV707" s="30"/>
      <c r="AHW707" s="30"/>
      <c r="AHX707" s="30"/>
      <c r="AHY707" s="30"/>
      <c r="AHZ707" s="30"/>
      <c r="AIA707" s="30"/>
      <c r="AIB707" s="30"/>
      <c r="AIC707" s="30"/>
      <c r="AID707" s="30"/>
      <c r="AIE707" s="30"/>
      <c r="AIF707" s="30"/>
      <c r="AIG707" s="30"/>
      <c r="AIH707" s="30"/>
      <c r="AII707" s="30"/>
      <c r="AIJ707" s="30"/>
      <c r="AIK707" s="30"/>
      <c r="AIL707" s="30"/>
      <c r="AIM707" s="30"/>
      <c r="AIN707" s="30"/>
      <c r="AIO707" s="30"/>
      <c r="AIP707" s="30"/>
      <c r="AIQ707" s="30"/>
      <c r="AIR707" s="30"/>
      <c r="AIS707" s="30"/>
      <c r="AIT707" s="30"/>
      <c r="AIU707" s="30"/>
      <c r="AIV707" s="30"/>
      <c r="AIW707" s="30"/>
      <c r="AIX707" s="30"/>
      <c r="AIY707" s="30"/>
      <c r="AIZ707" s="30"/>
      <c r="AJA707" s="30"/>
      <c r="AJB707" s="30"/>
      <c r="AJC707" s="30"/>
      <c r="AJD707" s="30"/>
      <c r="AJE707" s="30"/>
      <c r="AJF707" s="30"/>
      <c r="AJG707" s="30"/>
      <c r="AJH707" s="30"/>
      <c r="AJI707" s="30"/>
      <c r="AJJ707" s="30"/>
      <c r="AJK707" s="30"/>
      <c r="AJL707" s="30"/>
      <c r="AJM707" s="30"/>
      <c r="AJN707" s="30"/>
      <c r="AJO707" s="30"/>
      <c r="AJP707" s="30"/>
      <c r="AJQ707" s="30"/>
      <c r="AJR707" s="30"/>
      <c r="AJS707" s="30"/>
      <c r="AJT707" s="30"/>
      <c r="AJU707" s="30"/>
      <c r="AJV707" s="30"/>
      <c r="AJW707" s="30"/>
      <c r="AJX707" s="30"/>
      <c r="AJY707" s="30"/>
      <c r="AJZ707" s="30"/>
      <c r="AKA707" s="30"/>
      <c r="AKB707" s="30"/>
      <c r="AKC707" s="30"/>
      <c r="AKD707" s="30"/>
      <c r="AKE707" s="30"/>
      <c r="AKF707" s="30"/>
      <c r="AKG707" s="30"/>
      <c r="AKH707" s="30"/>
      <c r="AKI707" s="30"/>
      <c r="AKJ707" s="30"/>
      <c r="AKK707" s="30"/>
      <c r="AKL707" s="30"/>
      <c r="AKM707" s="30"/>
      <c r="AKN707" s="30"/>
      <c r="AKO707" s="30"/>
      <c r="AKP707" s="30"/>
      <c r="AKQ707" s="30"/>
      <c r="AKR707" s="30"/>
      <c r="AKS707" s="30"/>
      <c r="AKT707" s="30"/>
      <c r="AKU707" s="30"/>
      <c r="AKV707" s="30"/>
      <c r="AKW707" s="30"/>
      <c r="AKX707" s="30"/>
      <c r="AKY707" s="30"/>
      <c r="AKZ707" s="30"/>
      <c r="ALA707" s="30"/>
      <c r="ALB707" s="30"/>
      <c r="ALC707" s="30"/>
      <c r="ALD707" s="30"/>
      <c r="ALE707" s="30"/>
      <c r="ALF707" s="30"/>
      <c r="ALG707" s="30"/>
      <c r="ALH707" s="30"/>
      <c r="ALI707" s="30"/>
      <c r="ALJ707" s="30"/>
      <c r="ALK707" s="30"/>
      <c r="ALL707" s="30"/>
      <c r="ALM707" s="30"/>
      <c r="ALN707" s="30"/>
      <c r="ALO707" s="30"/>
      <c r="ALP707" s="30"/>
      <c r="ALQ707" s="30"/>
      <c r="ALR707" s="30"/>
      <c r="ALS707" s="30"/>
      <c r="ALT707" s="30"/>
      <c r="ALU707" s="30"/>
      <c r="ALV707" s="30"/>
      <c r="ALW707" s="30"/>
      <c r="ALX707" s="30"/>
      <c r="ALY707" s="30"/>
      <c r="ALZ707" s="30"/>
      <c r="AMA707" s="30"/>
      <c r="AMB707" s="30"/>
      <c r="AMC707" s="30"/>
      <c r="AMD707" s="30"/>
      <c r="AME707" s="30"/>
      <c r="AMF707" s="30"/>
      <c r="AMG707" s="30"/>
      <c r="AMH707" s="30"/>
      <c r="AMI707" s="30"/>
      <c r="AMJ707" s="30"/>
      <c r="AMK707" s="30"/>
      <c r="AML707" s="30"/>
    </row>
    <row r="708" spans="1:1026" s="36" customFormat="1" ht="13" x14ac:dyDescent="0.3">
      <c r="A708" s="40" t="s">
        <v>1469</v>
      </c>
      <c r="B708" s="40" t="s">
        <v>143</v>
      </c>
      <c r="C708" s="40"/>
      <c r="D708" s="40" t="s">
        <v>1235</v>
      </c>
      <c r="E708" s="38" t="s">
        <v>57</v>
      </c>
      <c r="F708" s="40" t="s">
        <v>20</v>
      </c>
      <c r="G708" s="40">
        <v>2014</v>
      </c>
      <c r="H708" s="40" t="s">
        <v>21</v>
      </c>
      <c r="I708" s="40"/>
      <c r="J708" s="40" t="s">
        <v>137</v>
      </c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  <c r="QN708" s="31"/>
      <c r="QO708" s="31"/>
      <c r="QP708" s="31"/>
      <c r="QQ708" s="31"/>
      <c r="QR708" s="31"/>
      <c r="QS708" s="31"/>
      <c r="QT708" s="31"/>
      <c r="QU708" s="31"/>
      <c r="QV708" s="31"/>
      <c r="QW708" s="31"/>
      <c r="QX708" s="31"/>
      <c r="QY708" s="31"/>
      <c r="QZ708" s="31"/>
      <c r="RA708" s="31"/>
      <c r="RB708" s="31"/>
      <c r="RC708" s="31"/>
      <c r="RD708" s="31"/>
      <c r="RE708" s="31"/>
      <c r="RF708" s="31"/>
      <c r="RG708" s="31"/>
      <c r="RH708" s="31"/>
      <c r="RI708" s="31"/>
      <c r="RJ708" s="31"/>
      <c r="RK708" s="31"/>
      <c r="RL708" s="31"/>
      <c r="RM708" s="31"/>
      <c r="RN708" s="31"/>
      <c r="RO708" s="31"/>
      <c r="RP708" s="31"/>
      <c r="RQ708" s="31"/>
      <c r="RR708" s="31"/>
      <c r="RS708" s="31"/>
      <c r="RT708" s="31"/>
      <c r="RU708" s="31"/>
      <c r="RV708" s="31"/>
      <c r="RW708" s="31"/>
      <c r="RX708" s="31"/>
      <c r="RY708" s="31"/>
      <c r="RZ708" s="31"/>
      <c r="SA708" s="31"/>
      <c r="SB708" s="31"/>
      <c r="SC708" s="31"/>
      <c r="SD708" s="31"/>
      <c r="SE708" s="31"/>
      <c r="SF708" s="31"/>
      <c r="SG708" s="31"/>
      <c r="SH708" s="31"/>
      <c r="SI708" s="31"/>
      <c r="SJ708" s="31"/>
      <c r="SK708" s="31"/>
      <c r="SL708" s="31"/>
      <c r="SM708" s="31"/>
      <c r="SN708" s="31"/>
      <c r="SO708" s="31"/>
      <c r="SP708" s="31"/>
      <c r="SQ708" s="31"/>
      <c r="SR708" s="31"/>
      <c r="SS708" s="31"/>
      <c r="ST708" s="31"/>
      <c r="SU708" s="31"/>
      <c r="SV708" s="31"/>
      <c r="SW708" s="31"/>
      <c r="SX708" s="31"/>
      <c r="SY708" s="31"/>
      <c r="SZ708" s="31"/>
      <c r="TA708" s="31"/>
      <c r="TB708" s="31"/>
      <c r="TC708" s="31"/>
      <c r="TD708" s="31"/>
      <c r="TE708" s="31"/>
      <c r="TF708" s="31"/>
      <c r="TG708" s="31"/>
      <c r="TH708" s="31"/>
      <c r="TI708" s="31"/>
      <c r="TJ708" s="31"/>
      <c r="TK708" s="31"/>
      <c r="TL708" s="31"/>
      <c r="TM708" s="31"/>
      <c r="TN708" s="31"/>
      <c r="TO708" s="31"/>
      <c r="TP708" s="31"/>
      <c r="TQ708" s="31"/>
      <c r="TR708" s="31"/>
      <c r="TS708" s="31"/>
      <c r="TT708" s="31"/>
      <c r="TU708" s="31"/>
      <c r="TV708" s="31"/>
      <c r="TW708" s="31"/>
      <c r="TX708" s="31"/>
      <c r="TY708" s="31"/>
      <c r="TZ708" s="31"/>
      <c r="UA708" s="31"/>
      <c r="UB708" s="31"/>
      <c r="UC708" s="31"/>
      <c r="UD708" s="31"/>
      <c r="UE708" s="31"/>
      <c r="UF708" s="31"/>
      <c r="UG708" s="31"/>
      <c r="UH708" s="31"/>
      <c r="UI708" s="31"/>
      <c r="UJ708" s="31"/>
      <c r="UK708" s="31"/>
      <c r="UL708" s="31"/>
      <c r="UM708" s="31"/>
      <c r="UN708" s="31"/>
      <c r="UO708" s="31"/>
      <c r="UP708" s="31"/>
      <c r="UQ708" s="31"/>
      <c r="UR708" s="31"/>
      <c r="US708" s="31"/>
      <c r="UT708" s="31"/>
      <c r="UU708" s="31"/>
      <c r="UV708" s="31"/>
      <c r="UW708" s="31"/>
      <c r="UX708" s="31"/>
      <c r="UY708" s="31"/>
      <c r="UZ708" s="31"/>
      <c r="VA708" s="31"/>
      <c r="VB708" s="31"/>
      <c r="VC708" s="31"/>
      <c r="VD708" s="31"/>
      <c r="VE708" s="31"/>
      <c r="VF708" s="31"/>
      <c r="VG708" s="31"/>
      <c r="VH708" s="31"/>
      <c r="VI708" s="31"/>
      <c r="VJ708" s="31"/>
      <c r="VK708" s="31"/>
      <c r="VL708" s="31"/>
      <c r="VM708" s="31"/>
      <c r="VN708" s="31"/>
      <c r="VO708" s="31"/>
      <c r="VP708" s="31"/>
      <c r="VQ708" s="31"/>
      <c r="VR708" s="31"/>
      <c r="VS708" s="31"/>
      <c r="VT708" s="31"/>
      <c r="VU708" s="31"/>
      <c r="VV708" s="31"/>
      <c r="VW708" s="31"/>
      <c r="VX708" s="31"/>
      <c r="VY708" s="31"/>
      <c r="VZ708" s="31"/>
      <c r="WA708" s="31"/>
      <c r="WB708" s="31"/>
      <c r="WC708" s="31"/>
      <c r="WD708" s="31"/>
      <c r="WE708" s="31"/>
      <c r="WF708" s="31"/>
      <c r="WG708" s="31"/>
      <c r="WH708" s="31"/>
      <c r="WI708" s="31"/>
      <c r="WJ708" s="31"/>
      <c r="WK708" s="31"/>
      <c r="WL708" s="31"/>
      <c r="WM708" s="31"/>
      <c r="WN708" s="31"/>
      <c r="WO708" s="31"/>
      <c r="WP708" s="31"/>
      <c r="WQ708" s="31"/>
      <c r="WR708" s="31"/>
      <c r="WS708" s="31"/>
      <c r="WT708" s="31"/>
      <c r="WU708" s="31"/>
      <c r="WV708" s="31"/>
      <c r="WW708" s="31"/>
      <c r="WX708" s="31"/>
      <c r="WY708" s="31"/>
      <c r="WZ708" s="31"/>
      <c r="XA708" s="31"/>
      <c r="XB708" s="31"/>
      <c r="XC708" s="31"/>
      <c r="XD708" s="31"/>
      <c r="XE708" s="31"/>
      <c r="XF708" s="31"/>
      <c r="XG708" s="31"/>
      <c r="XH708" s="31"/>
      <c r="XI708" s="31"/>
      <c r="XJ708" s="31"/>
      <c r="XK708" s="31"/>
      <c r="XL708" s="31"/>
      <c r="XM708" s="31"/>
      <c r="XN708" s="31"/>
      <c r="XO708" s="31"/>
      <c r="XP708" s="31"/>
      <c r="XQ708" s="31"/>
      <c r="XR708" s="31"/>
      <c r="XS708" s="31"/>
      <c r="XT708" s="31"/>
      <c r="XU708" s="31"/>
      <c r="XV708" s="31"/>
      <c r="XW708" s="31"/>
      <c r="XX708" s="31"/>
      <c r="XY708" s="31"/>
      <c r="XZ708" s="31"/>
      <c r="YA708" s="31"/>
      <c r="YB708" s="31"/>
      <c r="YC708" s="31"/>
      <c r="YD708" s="31"/>
      <c r="YE708" s="31"/>
      <c r="YF708" s="31"/>
      <c r="YG708" s="31"/>
      <c r="YH708" s="31"/>
      <c r="YI708" s="31"/>
      <c r="YJ708" s="31"/>
      <c r="YK708" s="31"/>
      <c r="YL708" s="31"/>
      <c r="YM708" s="31"/>
      <c r="YN708" s="31"/>
      <c r="YO708" s="31"/>
      <c r="YP708" s="31"/>
      <c r="YQ708" s="31"/>
      <c r="YR708" s="31"/>
      <c r="YS708" s="31"/>
      <c r="YT708" s="31"/>
      <c r="YU708" s="31"/>
      <c r="YV708" s="31"/>
      <c r="YW708" s="31"/>
      <c r="YX708" s="31"/>
      <c r="YY708" s="31"/>
      <c r="YZ708" s="31"/>
      <c r="ZA708" s="31"/>
      <c r="ZB708" s="31"/>
      <c r="ZC708" s="31"/>
      <c r="ZD708" s="31"/>
      <c r="ZE708" s="31"/>
      <c r="ZF708" s="31"/>
      <c r="ZG708" s="31"/>
      <c r="ZH708" s="31"/>
      <c r="ZI708" s="31"/>
      <c r="ZJ708" s="31"/>
      <c r="ZK708" s="31"/>
      <c r="ZL708" s="31"/>
      <c r="ZM708" s="31"/>
      <c r="ZN708" s="31"/>
      <c r="ZO708" s="31"/>
      <c r="ZP708" s="31"/>
      <c r="ZQ708" s="31"/>
      <c r="ZR708" s="31"/>
      <c r="ZS708" s="31"/>
      <c r="ZT708" s="31"/>
      <c r="ZU708" s="31"/>
      <c r="ZV708" s="31"/>
      <c r="ZW708" s="31"/>
      <c r="ZX708" s="31"/>
      <c r="ZY708" s="31"/>
      <c r="ZZ708" s="31"/>
      <c r="AAA708" s="31"/>
      <c r="AAB708" s="31"/>
      <c r="AAC708" s="31"/>
      <c r="AAD708" s="31"/>
      <c r="AAE708" s="31"/>
      <c r="AAF708" s="31"/>
      <c r="AAG708" s="31"/>
      <c r="AAH708" s="31"/>
      <c r="AAI708" s="31"/>
      <c r="AAJ708" s="31"/>
      <c r="AAK708" s="31"/>
      <c r="AAL708" s="31"/>
      <c r="AAM708" s="31"/>
      <c r="AAN708" s="31"/>
      <c r="AAO708" s="31"/>
      <c r="AAP708" s="31"/>
      <c r="AAQ708" s="31"/>
      <c r="AAR708" s="31"/>
      <c r="AAS708" s="31"/>
      <c r="AAT708" s="31"/>
      <c r="AAU708" s="31"/>
      <c r="AAV708" s="31"/>
      <c r="AAW708" s="31"/>
      <c r="AAX708" s="31"/>
      <c r="AAY708" s="31"/>
      <c r="AAZ708" s="31"/>
      <c r="ABA708" s="31"/>
      <c r="ABB708" s="31"/>
      <c r="ABC708" s="31"/>
      <c r="ABD708" s="31"/>
      <c r="ABE708" s="31"/>
      <c r="ABF708" s="31"/>
      <c r="ABG708" s="31"/>
      <c r="ABH708" s="31"/>
      <c r="ABI708" s="31"/>
      <c r="ABJ708" s="31"/>
      <c r="ABK708" s="31"/>
      <c r="ABL708" s="31"/>
      <c r="ABM708" s="31"/>
      <c r="ABN708" s="31"/>
      <c r="ABO708" s="31"/>
      <c r="ABP708" s="31"/>
      <c r="ABQ708" s="31"/>
      <c r="ABR708" s="31"/>
      <c r="ABS708" s="31"/>
      <c r="ABT708" s="31"/>
      <c r="ABU708" s="31"/>
      <c r="ABV708" s="31"/>
      <c r="ABW708" s="31"/>
      <c r="ABX708" s="31"/>
      <c r="ABY708" s="31"/>
      <c r="ABZ708" s="31"/>
      <c r="ACA708" s="31"/>
      <c r="ACB708" s="31"/>
      <c r="ACC708" s="31"/>
      <c r="ACD708" s="31"/>
      <c r="ACE708" s="31"/>
      <c r="ACF708" s="31"/>
      <c r="ACG708" s="31"/>
      <c r="ACH708" s="31"/>
      <c r="ACI708" s="31"/>
      <c r="ACJ708" s="31"/>
      <c r="ACK708" s="31"/>
      <c r="ACL708" s="31"/>
      <c r="ACM708" s="31"/>
      <c r="ACN708" s="31"/>
      <c r="ACO708" s="31"/>
      <c r="ACP708" s="31"/>
      <c r="ACQ708" s="31"/>
      <c r="ACR708" s="31"/>
      <c r="ACS708" s="31"/>
      <c r="ACT708" s="31"/>
      <c r="ACU708" s="31"/>
      <c r="ACV708" s="31"/>
      <c r="ACW708" s="31"/>
      <c r="ACX708" s="31"/>
      <c r="ACY708" s="31"/>
      <c r="ACZ708" s="31"/>
      <c r="ADA708" s="31"/>
      <c r="ADB708" s="31"/>
      <c r="ADC708" s="31"/>
      <c r="ADD708" s="31"/>
      <c r="ADE708" s="31"/>
      <c r="ADF708" s="31"/>
      <c r="ADG708" s="31"/>
      <c r="ADH708" s="31"/>
      <c r="ADI708" s="31"/>
      <c r="ADJ708" s="31"/>
      <c r="ADK708" s="31"/>
      <c r="ADL708" s="31"/>
      <c r="ADM708" s="31"/>
      <c r="ADN708" s="31"/>
      <c r="ADO708" s="31"/>
      <c r="ADP708" s="31"/>
      <c r="ADQ708" s="31"/>
      <c r="ADR708" s="31"/>
      <c r="ADS708" s="31"/>
      <c r="ADT708" s="31"/>
      <c r="ADU708" s="31"/>
      <c r="ADV708" s="31"/>
      <c r="ADW708" s="31"/>
      <c r="ADX708" s="31"/>
      <c r="ADY708" s="31"/>
      <c r="ADZ708" s="31"/>
      <c r="AEA708" s="31"/>
      <c r="AEB708" s="31"/>
      <c r="AEC708" s="31"/>
      <c r="AED708" s="31"/>
      <c r="AEE708" s="31"/>
      <c r="AEF708" s="31"/>
      <c r="AEG708" s="31"/>
      <c r="AEH708" s="31"/>
      <c r="AEI708" s="31"/>
      <c r="AEJ708" s="31"/>
      <c r="AEK708" s="31"/>
      <c r="AEL708" s="31"/>
      <c r="AEM708" s="31"/>
      <c r="AEN708" s="31"/>
      <c r="AEO708" s="31"/>
      <c r="AEP708" s="31"/>
      <c r="AEQ708" s="31"/>
      <c r="AER708" s="31"/>
      <c r="AES708" s="31"/>
      <c r="AET708" s="31"/>
      <c r="AEU708" s="31"/>
      <c r="AEV708" s="31"/>
      <c r="AEW708" s="31"/>
      <c r="AEX708" s="31"/>
      <c r="AEY708" s="31"/>
      <c r="AEZ708" s="31"/>
      <c r="AFA708" s="31"/>
      <c r="AFB708" s="31"/>
      <c r="AFC708" s="31"/>
      <c r="AFD708" s="31"/>
      <c r="AFE708" s="31"/>
      <c r="AFF708" s="31"/>
      <c r="AFG708" s="31"/>
      <c r="AFH708" s="31"/>
      <c r="AFI708" s="31"/>
      <c r="AFJ708" s="31"/>
      <c r="AFK708" s="31"/>
      <c r="AFL708" s="31"/>
      <c r="AFM708" s="31"/>
      <c r="AFN708" s="31"/>
      <c r="AFO708" s="31"/>
      <c r="AFP708" s="31"/>
      <c r="AFQ708" s="31"/>
      <c r="AFR708" s="31"/>
      <c r="AFS708" s="31"/>
      <c r="AFT708" s="31"/>
      <c r="AFU708" s="31"/>
      <c r="AFV708" s="31"/>
      <c r="AFW708" s="31"/>
      <c r="AFX708" s="31"/>
      <c r="AFY708" s="31"/>
      <c r="AFZ708" s="31"/>
      <c r="AGA708" s="31"/>
      <c r="AGB708" s="31"/>
      <c r="AGC708" s="31"/>
      <c r="AGD708" s="31"/>
      <c r="AGE708" s="31"/>
      <c r="AGF708" s="31"/>
      <c r="AGG708" s="31"/>
      <c r="AGH708" s="31"/>
      <c r="AGI708" s="31"/>
      <c r="AGJ708" s="31"/>
      <c r="AGK708" s="31"/>
      <c r="AGL708" s="31"/>
      <c r="AGM708" s="31"/>
      <c r="AGN708" s="31"/>
      <c r="AGO708" s="31"/>
      <c r="AGP708" s="31"/>
      <c r="AGQ708" s="31"/>
      <c r="AGR708" s="31"/>
      <c r="AGS708" s="31"/>
      <c r="AGT708" s="31"/>
      <c r="AGU708" s="31"/>
      <c r="AGV708" s="31"/>
      <c r="AGW708" s="31"/>
      <c r="AGX708" s="31"/>
      <c r="AGY708" s="31"/>
      <c r="AGZ708" s="31"/>
      <c r="AHA708" s="31"/>
      <c r="AHB708" s="31"/>
      <c r="AHC708" s="31"/>
      <c r="AHD708" s="31"/>
      <c r="AHE708" s="31"/>
      <c r="AHF708" s="31"/>
      <c r="AHG708" s="31"/>
      <c r="AHH708" s="31"/>
      <c r="AHI708" s="31"/>
      <c r="AHJ708" s="31"/>
      <c r="AHK708" s="31"/>
      <c r="AHL708" s="31"/>
      <c r="AHM708" s="31"/>
      <c r="AHN708" s="31"/>
      <c r="AHO708" s="31"/>
      <c r="AHP708" s="31"/>
      <c r="AHQ708" s="31"/>
      <c r="AHR708" s="31"/>
      <c r="AHS708" s="31"/>
      <c r="AHT708" s="31"/>
      <c r="AHU708" s="31"/>
      <c r="AHV708" s="31"/>
      <c r="AHW708" s="31"/>
      <c r="AHX708" s="31"/>
      <c r="AHY708" s="31"/>
      <c r="AHZ708" s="31"/>
      <c r="AIA708" s="31"/>
      <c r="AIB708" s="31"/>
      <c r="AIC708" s="31"/>
      <c r="AID708" s="31"/>
      <c r="AIE708" s="31"/>
      <c r="AIF708" s="31"/>
      <c r="AIG708" s="31"/>
      <c r="AIH708" s="31"/>
      <c r="AII708" s="31"/>
      <c r="AIJ708" s="31"/>
      <c r="AIK708" s="31"/>
      <c r="AIL708" s="31"/>
      <c r="AIM708" s="31"/>
      <c r="AIN708" s="31"/>
      <c r="AIO708" s="31"/>
      <c r="AIP708" s="31"/>
      <c r="AIQ708" s="31"/>
      <c r="AIR708" s="31"/>
      <c r="AIS708" s="31"/>
      <c r="AIT708" s="31"/>
      <c r="AIU708" s="31"/>
      <c r="AIV708" s="31"/>
      <c r="AIW708" s="31"/>
      <c r="AIX708" s="31"/>
      <c r="AIY708" s="31"/>
      <c r="AIZ708" s="31"/>
      <c r="AJA708" s="31"/>
      <c r="AJB708" s="31"/>
      <c r="AJC708" s="31"/>
      <c r="AJD708" s="31"/>
      <c r="AJE708" s="31"/>
      <c r="AJF708" s="31"/>
      <c r="AJG708" s="31"/>
      <c r="AJH708" s="31"/>
      <c r="AJI708" s="31"/>
      <c r="AJJ708" s="31"/>
      <c r="AJK708" s="31"/>
      <c r="AJL708" s="31"/>
      <c r="AJM708" s="31"/>
      <c r="AJN708" s="31"/>
      <c r="AJO708" s="31"/>
      <c r="AJP708" s="31"/>
      <c r="AJQ708" s="31"/>
      <c r="AJR708" s="31"/>
      <c r="AJS708" s="31"/>
      <c r="AJT708" s="31"/>
      <c r="AJU708" s="31"/>
      <c r="AJV708" s="31"/>
      <c r="AJW708" s="31"/>
      <c r="AJX708" s="31"/>
      <c r="AJY708" s="31"/>
      <c r="AJZ708" s="31"/>
      <c r="AKA708" s="31"/>
      <c r="AKB708" s="31"/>
      <c r="AKC708" s="31"/>
      <c r="AKD708" s="31"/>
      <c r="AKE708" s="31"/>
      <c r="AKF708" s="31"/>
      <c r="AKG708" s="31"/>
      <c r="AKH708" s="31"/>
      <c r="AKI708" s="31"/>
      <c r="AKJ708" s="31"/>
      <c r="AKK708" s="31"/>
      <c r="AKL708" s="31"/>
      <c r="AKM708" s="31"/>
      <c r="AKN708" s="31"/>
      <c r="AKO708" s="31"/>
      <c r="AKP708" s="31"/>
      <c r="AKQ708" s="31"/>
      <c r="AKR708" s="31"/>
      <c r="AKS708" s="31"/>
      <c r="AKT708" s="31"/>
      <c r="AKU708" s="31"/>
      <c r="AKV708" s="31"/>
      <c r="AKW708" s="31"/>
      <c r="AKX708" s="31"/>
      <c r="AKY708" s="31"/>
      <c r="AKZ708" s="31"/>
      <c r="ALA708" s="31"/>
      <c r="ALB708" s="31"/>
      <c r="ALC708" s="31"/>
      <c r="ALD708" s="31"/>
      <c r="ALE708" s="31"/>
      <c r="ALF708" s="31"/>
      <c r="ALG708" s="31"/>
      <c r="ALH708" s="31"/>
      <c r="ALI708" s="31"/>
      <c r="ALJ708" s="31"/>
      <c r="ALK708" s="31"/>
      <c r="ALL708" s="31"/>
      <c r="ALM708" s="31"/>
      <c r="ALN708" s="31"/>
      <c r="ALO708" s="31"/>
      <c r="ALP708" s="31"/>
      <c r="ALQ708" s="31"/>
      <c r="ALR708" s="31"/>
      <c r="ALS708" s="31"/>
      <c r="ALT708" s="31"/>
      <c r="ALU708" s="31"/>
      <c r="ALV708" s="31"/>
      <c r="ALW708" s="31"/>
      <c r="ALX708" s="31"/>
      <c r="ALY708" s="31"/>
      <c r="ALZ708" s="31"/>
      <c r="AMA708" s="31"/>
      <c r="AMB708" s="31"/>
      <c r="AMC708" s="31"/>
      <c r="AMD708" s="31"/>
      <c r="AME708" s="31"/>
      <c r="AMF708" s="31"/>
      <c r="AMG708" s="31"/>
    </row>
    <row r="709" spans="1:1026" s="36" customFormat="1" ht="13" x14ac:dyDescent="0.3">
      <c r="A709" s="34" t="s">
        <v>1469</v>
      </c>
      <c r="B709" s="34" t="s">
        <v>64</v>
      </c>
      <c r="C709" s="34"/>
      <c r="D709" s="34" t="s">
        <v>1235</v>
      </c>
      <c r="E709" s="34" t="s">
        <v>57</v>
      </c>
      <c r="F709" s="34" t="s">
        <v>20</v>
      </c>
      <c r="G709" s="34">
        <v>2017</v>
      </c>
      <c r="H709" s="34" t="s">
        <v>21</v>
      </c>
      <c r="I709" s="34"/>
      <c r="J709" s="34" t="s">
        <v>1683</v>
      </c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  <c r="QN709" s="31"/>
      <c r="QO709" s="31"/>
      <c r="QP709" s="31"/>
      <c r="QQ709" s="31"/>
      <c r="QR709" s="31"/>
      <c r="QS709" s="31"/>
      <c r="QT709" s="31"/>
      <c r="QU709" s="31"/>
      <c r="QV709" s="31"/>
      <c r="QW709" s="31"/>
      <c r="QX709" s="31"/>
      <c r="QY709" s="31"/>
      <c r="QZ709" s="31"/>
      <c r="RA709" s="31"/>
      <c r="RB709" s="31"/>
      <c r="RC709" s="31"/>
      <c r="RD709" s="31"/>
      <c r="RE709" s="31"/>
      <c r="RF709" s="31"/>
      <c r="RG709" s="31"/>
      <c r="RH709" s="31"/>
      <c r="RI709" s="31"/>
      <c r="RJ709" s="31"/>
      <c r="RK709" s="31"/>
      <c r="RL709" s="31"/>
      <c r="RM709" s="31"/>
      <c r="RN709" s="31"/>
      <c r="RO709" s="31"/>
      <c r="RP709" s="31"/>
      <c r="RQ709" s="31"/>
      <c r="RR709" s="31"/>
      <c r="RS709" s="31"/>
      <c r="RT709" s="31"/>
      <c r="RU709" s="31"/>
      <c r="RV709" s="31"/>
      <c r="RW709" s="31"/>
      <c r="RX709" s="31"/>
      <c r="RY709" s="31"/>
      <c r="RZ709" s="31"/>
      <c r="SA709" s="31"/>
      <c r="SB709" s="31"/>
      <c r="SC709" s="31"/>
      <c r="SD709" s="31"/>
      <c r="SE709" s="31"/>
      <c r="SF709" s="31"/>
      <c r="SG709" s="31"/>
      <c r="SH709" s="31"/>
      <c r="SI709" s="31"/>
      <c r="SJ709" s="31"/>
      <c r="SK709" s="31"/>
      <c r="SL709" s="31"/>
      <c r="SM709" s="31"/>
      <c r="SN709" s="31"/>
      <c r="SO709" s="31"/>
      <c r="SP709" s="31"/>
      <c r="SQ709" s="31"/>
      <c r="SR709" s="31"/>
      <c r="SS709" s="31"/>
      <c r="ST709" s="31"/>
      <c r="SU709" s="31"/>
      <c r="SV709" s="31"/>
      <c r="SW709" s="31"/>
      <c r="SX709" s="31"/>
      <c r="SY709" s="31"/>
      <c r="SZ709" s="31"/>
      <c r="TA709" s="31"/>
      <c r="TB709" s="31"/>
      <c r="TC709" s="31"/>
      <c r="TD709" s="31"/>
      <c r="TE709" s="31"/>
      <c r="TF709" s="31"/>
      <c r="TG709" s="31"/>
      <c r="TH709" s="31"/>
      <c r="TI709" s="31"/>
      <c r="TJ709" s="31"/>
      <c r="TK709" s="31"/>
      <c r="TL709" s="31"/>
      <c r="TM709" s="31"/>
      <c r="TN709" s="31"/>
      <c r="TO709" s="31"/>
      <c r="TP709" s="31"/>
      <c r="TQ709" s="31"/>
      <c r="TR709" s="31"/>
      <c r="TS709" s="31"/>
      <c r="TT709" s="31"/>
      <c r="TU709" s="31"/>
      <c r="TV709" s="31"/>
      <c r="TW709" s="31"/>
      <c r="TX709" s="31"/>
      <c r="TY709" s="31"/>
      <c r="TZ709" s="31"/>
      <c r="UA709" s="31"/>
      <c r="UB709" s="31"/>
      <c r="UC709" s="31"/>
      <c r="UD709" s="31"/>
      <c r="UE709" s="31"/>
      <c r="UF709" s="31"/>
      <c r="UG709" s="31"/>
      <c r="UH709" s="31"/>
      <c r="UI709" s="31"/>
      <c r="UJ709" s="31"/>
      <c r="UK709" s="31"/>
      <c r="UL709" s="31"/>
      <c r="UM709" s="31"/>
      <c r="UN709" s="31"/>
      <c r="UO709" s="31"/>
      <c r="UP709" s="31"/>
      <c r="UQ709" s="31"/>
      <c r="UR709" s="31"/>
      <c r="US709" s="31"/>
      <c r="UT709" s="31"/>
      <c r="UU709" s="31"/>
      <c r="UV709" s="31"/>
      <c r="UW709" s="31"/>
      <c r="UX709" s="31"/>
      <c r="UY709" s="31"/>
      <c r="UZ709" s="31"/>
      <c r="VA709" s="31"/>
      <c r="VB709" s="31"/>
      <c r="VC709" s="31"/>
      <c r="VD709" s="31"/>
      <c r="VE709" s="31"/>
      <c r="VF709" s="31"/>
      <c r="VG709" s="31"/>
      <c r="VH709" s="31"/>
      <c r="VI709" s="31"/>
      <c r="VJ709" s="31"/>
      <c r="VK709" s="31"/>
      <c r="VL709" s="31"/>
      <c r="VM709" s="31"/>
      <c r="VN709" s="31"/>
      <c r="VO709" s="31"/>
      <c r="VP709" s="31"/>
      <c r="VQ709" s="31"/>
      <c r="VR709" s="31"/>
      <c r="VS709" s="31"/>
      <c r="VT709" s="31"/>
      <c r="VU709" s="31"/>
      <c r="VV709" s="31"/>
      <c r="VW709" s="31"/>
      <c r="VX709" s="31"/>
      <c r="VY709" s="31"/>
      <c r="VZ709" s="31"/>
      <c r="WA709" s="31"/>
      <c r="WB709" s="31"/>
      <c r="WC709" s="31"/>
      <c r="WD709" s="31"/>
      <c r="WE709" s="31"/>
      <c r="WF709" s="31"/>
      <c r="WG709" s="31"/>
      <c r="WH709" s="31"/>
      <c r="WI709" s="31"/>
      <c r="WJ709" s="31"/>
      <c r="WK709" s="31"/>
      <c r="WL709" s="31"/>
      <c r="WM709" s="31"/>
      <c r="WN709" s="31"/>
      <c r="WO709" s="31"/>
      <c r="WP709" s="31"/>
      <c r="WQ709" s="31"/>
      <c r="WR709" s="31"/>
      <c r="WS709" s="31"/>
      <c r="WT709" s="31"/>
      <c r="WU709" s="31"/>
      <c r="WV709" s="31"/>
      <c r="WW709" s="31"/>
      <c r="WX709" s="31"/>
      <c r="WY709" s="31"/>
      <c r="WZ709" s="31"/>
      <c r="XA709" s="31"/>
      <c r="XB709" s="31"/>
      <c r="XC709" s="31"/>
      <c r="XD709" s="31"/>
      <c r="XE709" s="31"/>
      <c r="XF709" s="31"/>
      <c r="XG709" s="31"/>
      <c r="XH709" s="31"/>
      <c r="XI709" s="31"/>
      <c r="XJ709" s="31"/>
      <c r="XK709" s="31"/>
      <c r="XL709" s="31"/>
      <c r="XM709" s="31"/>
      <c r="XN709" s="31"/>
      <c r="XO709" s="31"/>
      <c r="XP709" s="31"/>
      <c r="XQ709" s="31"/>
      <c r="XR709" s="31"/>
      <c r="XS709" s="31"/>
      <c r="XT709" s="31"/>
      <c r="XU709" s="31"/>
      <c r="XV709" s="31"/>
      <c r="XW709" s="31"/>
      <c r="XX709" s="31"/>
      <c r="XY709" s="31"/>
      <c r="XZ709" s="31"/>
      <c r="YA709" s="31"/>
      <c r="YB709" s="31"/>
      <c r="YC709" s="31"/>
      <c r="YD709" s="31"/>
      <c r="YE709" s="31"/>
      <c r="YF709" s="31"/>
      <c r="YG709" s="31"/>
      <c r="YH709" s="31"/>
      <c r="YI709" s="31"/>
      <c r="YJ709" s="31"/>
      <c r="YK709" s="31"/>
      <c r="YL709" s="31"/>
      <c r="YM709" s="31"/>
      <c r="YN709" s="31"/>
      <c r="YO709" s="31"/>
      <c r="YP709" s="31"/>
      <c r="YQ709" s="31"/>
      <c r="YR709" s="31"/>
      <c r="YS709" s="31"/>
      <c r="YT709" s="31"/>
      <c r="YU709" s="31"/>
      <c r="YV709" s="31"/>
      <c r="YW709" s="31"/>
      <c r="YX709" s="31"/>
      <c r="YY709" s="31"/>
      <c r="YZ709" s="31"/>
      <c r="ZA709" s="31"/>
      <c r="ZB709" s="31"/>
      <c r="ZC709" s="31"/>
      <c r="ZD709" s="31"/>
      <c r="ZE709" s="31"/>
      <c r="ZF709" s="31"/>
      <c r="ZG709" s="31"/>
      <c r="ZH709" s="31"/>
      <c r="ZI709" s="31"/>
      <c r="ZJ709" s="31"/>
      <c r="ZK709" s="31"/>
      <c r="ZL709" s="31"/>
      <c r="ZM709" s="31"/>
      <c r="ZN709" s="31"/>
      <c r="ZO709" s="31"/>
      <c r="ZP709" s="31"/>
      <c r="ZQ709" s="31"/>
      <c r="ZR709" s="31"/>
      <c r="ZS709" s="31"/>
      <c r="ZT709" s="31"/>
      <c r="ZU709" s="31"/>
      <c r="ZV709" s="31"/>
      <c r="ZW709" s="31"/>
      <c r="ZX709" s="31"/>
      <c r="ZY709" s="31"/>
      <c r="ZZ709" s="31"/>
      <c r="AAA709" s="31"/>
      <c r="AAB709" s="31"/>
      <c r="AAC709" s="31"/>
      <c r="AAD709" s="31"/>
      <c r="AAE709" s="31"/>
      <c r="AAF709" s="31"/>
      <c r="AAG709" s="31"/>
      <c r="AAH709" s="31"/>
      <c r="AAI709" s="31"/>
      <c r="AAJ709" s="31"/>
      <c r="AAK709" s="31"/>
      <c r="AAL709" s="31"/>
      <c r="AAM709" s="31"/>
      <c r="AAN709" s="31"/>
      <c r="AAO709" s="31"/>
      <c r="AAP709" s="31"/>
      <c r="AAQ709" s="31"/>
      <c r="AAR709" s="31"/>
      <c r="AAS709" s="31"/>
      <c r="AAT709" s="31"/>
      <c r="AAU709" s="31"/>
      <c r="AAV709" s="31"/>
      <c r="AAW709" s="31"/>
      <c r="AAX709" s="31"/>
      <c r="AAY709" s="31"/>
      <c r="AAZ709" s="31"/>
      <c r="ABA709" s="31"/>
      <c r="ABB709" s="31"/>
      <c r="ABC709" s="31"/>
      <c r="ABD709" s="31"/>
      <c r="ABE709" s="31"/>
      <c r="ABF709" s="31"/>
      <c r="ABG709" s="31"/>
      <c r="ABH709" s="31"/>
      <c r="ABI709" s="31"/>
      <c r="ABJ709" s="31"/>
      <c r="ABK709" s="31"/>
      <c r="ABL709" s="31"/>
      <c r="ABM709" s="31"/>
      <c r="ABN709" s="31"/>
      <c r="ABO709" s="31"/>
      <c r="ABP709" s="31"/>
      <c r="ABQ709" s="31"/>
      <c r="ABR709" s="31"/>
      <c r="ABS709" s="31"/>
      <c r="ABT709" s="31"/>
      <c r="ABU709" s="31"/>
      <c r="ABV709" s="31"/>
      <c r="ABW709" s="31"/>
      <c r="ABX709" s="31"/>
      <c r="ABY709" s="31"/>
      <c r="ABZ709" s="31"/>
      <c r="ACA709" s="31"/>
      <c r="ACB709" s="31"/>
      <c r="ACC709" s="31"/>
      <c r="ACD709" s="31"/>
      <c r="ACE709" s="31"/>
      <c r="ACF709" s="31"/>
      <c r="ACG709" s="31"/>
      <c r="ACH709" s="31"/>
      <c r="ACI709" s="31"/>
      <c r="ACJ709" s="31"/>
      <c r="ACK709" s="31"/>
      <c r="ACL709" s="31"/>
      <c r="ACM709" s="31"/>
      <c r="ACN709" s="31"/>
      <c r="ACO709" s="31"/>
      <c r="ACP709" s="31"/>
      <c r="ACQ709" s="31"/>
      <c r="ACR709" s="31"/>
      <c r="ACS709" s="31"/>
      <c r="ACT709" s="31"/>
      <c r="ACU709" s="31"/>
      <c r="ACV709" s="31"/>
      <c r="ACW709" s="31"/>
      <c r="ACX709" s="31"/>
      <c r="ACY709" s="31"/>
      <c r="ACZ709" s="31"/>
      <c r="ADA709" s="31"/>
      <c r="ADB709" s="31"/>
      <c r="ADC709" s="31"/>
      <c r="ADD709" s="31"/>
      <c r="ADE709" s="31"/>
      <c r="ADF709" s="31"/>
      <c r="ADG709" s="31"/>
      <c r="ADH709" s="31"/>
      <c r="ADI709" s="31"/>
      <c r="ADJ709" s="31"/>
      <c r="ADK709" s="31"/>
      <c r="ADL709" s="31"/>
      <c r="ADM709" s="31"/>
      <c r="ADN709" s="31"/>
      <c r="ADO709" s="31"/>
      <c r="ADP709" s="31"/>
      <c r="ADQ709" s="31"/>
      <c r="ADR709" s="31"/>
      <c r="ADS709" s="31"/>
      <c r="ADT709" s="31"/>
      <c r="ADU709" s="31"/>
      <c r="ADV709" s="31"/>
      <c r="ADW709" s="31"/>
      <c r="ADX709" s="31"/>
      <c r="ADY709" s="31"/>
      <c r="ADZ709" s="31"/>
      <c r="AEA709" s="31"/>
      <c r="AEB709" s="31"/>
      <c r="AEC709" s="31"/>
      <c r="AED709" s="31"/>
      <c r="AEE709" s="31"/>
      <c r="AEF709" s="31"/>
      <c r="AEG709" s="31"/>
      <c r="AEH709" s="31"/>
      <c r="AEI709" s="31"/>
      <c r="AEJ709" s="31"/>
      <c r="AEK709" s="31"/>
      <c r="AEL709" s="31"/>
      <c r="AEM709" s="31"/>
      <c r="AEN709" s="31"/>
      <c r="AEO709" s="31"/>
      <c r="AEP709" s="31"/>
      <c r="AEQ709" s="31"/>
      <c r="AER709" s="31"/>
      <c r="AES709" s="31"/>
      <c r="AET709" s="31"/>
      <c r="AEU709" s="31"/>
      <c r="AEV709" s="31"/>
      <c r="AEW709" s="31"/>
      <c r="AEX709" s="31"/>
      <c r="AEY709" s="31"/>
      <c r="AEZ709" s="31"/>
      <c r="AFA709" s="31"/>
      <c r="AFB709" s="31"/>
      <c r="AFC709" s="31"/>
      <c r="AFD709" s="31"/>
      <c r="AFE709" s="31"/>
      <c r="AFF709" s="31"/>
      <c r="AFG709" s="31"/>
      <c r="AFH709" s="31"/>
      <c r="AFI709" s="31"/>
      <c r="AFJ709" s="31"/>
      <c r="AFK709" s="31"/>
      <c r="AFL709" s="31"/>
      <c r="AFM709" s="31"/>
      <c r="AFN709" s="31"/>
      <c r="AFO709" s="31"/>
      <c r="AFP709" s="31"/>
      <c r="AFQ709" s="31"/>
      <c r="AFR709" s="31"/>
      <c r="AFS709" s="31"/>
      <c r="AFT709" s="31"/>
      <c r="AFU709" s="31"/>
      <c r="AFV709" s="31"/>
      <c r="AFW709" s="31"/>
      <c r="AFX709" s="31"/>
      <c r="AFY709" s="31"/>
      <c r="AFZ709" s="31"/>
      <c r="AGA709" s="31"/>
      <c r="AGB709" s="31"/>
      <c r="AGC709" s="31"/>
      <c r="AGD709" s="31"/>
      <c r="AGE709" s="31"/>
      <c r="AGF709" s="31"/>
      <c r="AGG709" s="31"/>
      <c r="AGH709" s="31"/>
      <c r="AGI709" s="31"/>
      <c r="AGJ709" s="31"/>
      <c r="AGK709" s="31"/>
      <c r="AGL709" s="31"/>
      <c r="AGM709" s="31"/>
      <c r="AGN709" s="31"/>
      <c r="AGO709" s="31"/>
      <c r="AGP709" s="31"/>
      <c r="AGQ709" s="31"/>
      <c r="AGR709" s="31"/>
      <c r="AGS709" s="31"/>
      <c r="AGT709" s="31"/>
      <c r="AGU709" s="31"/>
      <c r="AGV709" s="31"/>
      <c r="AGW709" s="31"/>
      <c r="AGX709" s="31"/>
      <c r="AGY709" s="31"/>
      <c r="AGZ709" s="31"/>
      <c r="AHA709" s="31"/>
      <c r="AHB709" s="31"/>
      <c r="AHC709" s="31"/>
      <c r="AHD709" s="31"/>
      <c r="AHE709" s="31"/>
      <c r="AHF709" s="31"/>
      <c r="AHG709" s="31"/>
      <c r="AHH709" s="31"/>
      <c r="AHI709" s="31"/>
      <c r="AHJ709" s="31"/>
      <c r="AHK709" s="31"/>
      <c r="AHL709" s="31"/>
      <c r="AHM709" s="31"/>
      <c r="AHN709" s="31"/>
      <c r="AHO709" s="31"/>
      <c r="AHP709" s="31"/>
      <c r="AHQ709" s="31"/>
      <c r="AHR709" s="31"/>
      <c r="AHS709" s="31"/>
      <c r="AHT709" s="31"/>
      <c r="AHU709" s="31"/>
      <c r="AHV709" s="31"/>
      <c r="AHW709" s="31"/>
      <c r="AHX709" s="31"/>
      <c r="AHY709" s="31"/>
      <c r="AHZ709" s="31"/>
      <c r="AIA709" s="31"/>
      <c r="AIB709" s="31"/>
      <c r="AIC709" s="31"/>
      <c r="AID709" s="31"/>
      <c r="AIE709" s="31"/>
      <c r="AIF709" s="31"/>
      <c r="AIG709" s="31"/>
      <c r="AIH709" s="31"/>
      <c r="AII709" s="31"/>
      <c r="AIJ709" s="31"/>
      <c r="AIK709" s="31"/>
      <c r="AIL709" s="31"/>
      <c r="AIM709" s="31"/>
      <c r="AIN709" s="31"/>
      <c r="AIO709" s="31"/>
      <c r="AIP709" s="31"/>
      <c r="AIQ709" s="31"/>
      <c r="AIR709" s="31"/>
      <c r="AIS709" s="31"/>
      <c r="AIT709" s="31"/>
      <c r="AIU709" s="31"/>
      <c r="AIV709" s="31"/>
      <c r="AIW709" s="31"/>
      <c r="AIX709" s="31"/>
      <c r="AIY709" s="31"/>
      <c r="AIZ709" s="31"/>
      <c r="AJA709" s="31"/>
      <c r="AJB709" s="31"/>
      <c r="AJC709" s="31"/>
      <c r="AJD709" s="31"/>
      <c r="AJE709" s="31"/>
      <c r="AJF709" s="31"/>
      <c r="AJG709" s="31"/>
      <c r="AJH709" s="31"/>
      <c r="AJI709" s="31"/>
      <c r="AJJ709" s="31"/>
      <c r="AJK709" s="31"/>
      <c r="AJL709" s="31"/>
      <c r="AJM709" s="31"/>
      <c r="AJN709" s="31"/>
      <c r="AJO709" s="31"/>
      <c r="AJP709" s="31"/>
      <c r="AJQ709" s="31"/>
      <c r="AJR709" s="31"/>
      <c r="AJS709" s="31"/>
      <c r="AJT709" s="31"/>
      <c r="AJU709" s="31"/>
      <c r="AJV709" s="31"/>
      <c r="AJW709" s="31"/>
      <c r="AJX709" s="31"/>
      <c r="AJY709" s="31"/>
      <c r="AJZ709" s="31"/>
      <c r="AKA709" s="31"/>
      <c r="AKB709" s="31"/>
      <c r="AKC709" s="31"/>
      <c r="AKD709" s="31"/>
      <c r="AKE709" s="31"/>
      <c r="AKF709" s="31"/>
      <c r="AKG709" s="31"/>
      <c r="AKH709" s="31"/>
      <c r="AKI709" s="31"/>
      <c r="AKJ709" s="31"/>
      <c r="AKK709" s="31"/>
      <c r="AKL709" s="31"/>
      <c r="AKM709" s="31"/>
      <c r="AKN709" s="31"/>
      <c r="AKO709" s="31"/>
      <c r="AKP709" s="31"/>
      <c r="AKQ709" s="31"/>
      <c r="AKR709" s="31"/>
      <c r="AKS709" s="31"/>
      <c r="AKT709" s="31"/>
      <c r="AKU709" s="31"/>
      <c r="AKV709" s="31"/>
      <c r="AKW709" s="31"/>
      <c r="AKX709" s="31"/>
      <c r="AKY709" s="31"/>
      <c r="AKZ709" s="31"/>
      <c r="ALA709" s="31"/>
      <c r="ALB709" s="31"/>
      <c r="ALC709" s="31"/>
      <c r="ALD709" s="31"/>
      <c r="ALE709" s="31"/>
      <c r="ALF709" s="31"/>
      <c r="ALG709" s="31"/>
      <c r="ALH709" s="31"/>
      <c r="ALI709" s="31"/>
      <c r="ALJ709" s="31"/>
      <c r="ALK709" s="31"/>
      <c r="ALL709" s="31"/>
      <c r="ALM709" s="31"/>
      <c r="ALN709" s="31"/>
      <c r="ALO709" s="31"/>
      <c r="ALP709" s="31"/>
      <c r="ALQ709" s="31"/>
      <c r="ALR709" s="31"/>
      <c r="ALS709" s="31"/>
      <c r="ALT709" s="31"/>
      <c r="ALU709" s="31"/>
      <c r="ALV709" s="31"/>
      <c r="ALW709" s="31"/>
      <c r="ALX709" s="31"/>
      <c r="ALY709" s="31"/>
      <c r="ALZ709" s="31"/>
      <c r="AMA709" s="31"/>
      <c r="AMB709" s="31"/>
      <c r="AMC709" s="31"/>
      <c r="AMD709" s="31"/>
      <c r="AME709" s="31"/>
      <c r="AMF709" s="31"/>
      <c r="AMG709" s="31"/>
    </row>
    <row r="710" spans="1:1026" s="36" customFormat="1" ht="13" x14ac:dyDescent="0.3">
      <c r="A710" s="38" t="s">
        <v>1470</v>
      </c>
      <c r="B710" s="38" t="s">
        <v>261</v>
      </c>
      <c r="C710" s="38"/>
      <c r="D710" s="38" t="s">
        <v>139</v>
      </c>
      <c r="E710" s="38" t="s">
        <v>44</v>
      </c>
      <c r="F710" s="38" t="s">
        <v>20</v>
      </c>
      <c r="G710" s="38">
        <v>2013</v>
      </c>
      <c r="H710" s="40" t="s">
        <v>21</v>
      </c>
      <c r="I710" s="40" t="s">
        <v>1753</v>
      </c>
      <c r="J710" s="38" t="s">
        <v>1857</v>
      </c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  <c r="QN710" s="31"/>
      <c r="QO710" s="31"/>
      <c r="QP710" s="31"/>
      <c r="QQ710" s="31"/>
      <c r="QR710" s="31"/>
      <c r="QS710" s="31"/>
      <c r="QT710" s="31"/>
      <c r="QU710" s="31"/>
      <c r="QV710" s="31"/>
      <c r="QW710" s="31"/>
      <c r="QX710" s="31"/>
      <c r="QY710" s="31"/>
      <c r="QZ710" s="31"/>
      <c r="RA710" s="31"/>
      <c r="RB710" s="31"/>
      <c r="RC710" s="31"/>
      <c r="RD710" s="31"/>
      <c r="RE710" s="31"/>
      <c r="RF710" s="31"/>
      <c r="RG710" s="31"/>
      <c r="RH710" s="31"/>
      <c r="RI710" s="31"/>
      <c r="RJ710" s="31"/>
      <c r="RK710" s="31"/>
      <c r="RL710" s="31"/>
      <c r="RM710" s="31"/>
      <c r="RN710" s="31"/>
      <c r="RO710" s="31"/>
      <c r="RP710" s="31"/>
      <c r="RQ710" s="31"/>
      <c r="RR710" s="31"/>
      <c r="RS710" s="31"/>
      <c r="RT710" s="31"/>
      <c r="RU710" s="31"/>
      <c r="RV710" s="31"/>
      <c r="RW710" s="31"/>
      <c r="RX710" s="31"/>
      <c r="RY710" s="31"/>
      <c r="RZ710" s="31"/>
      <c r="SA710" s="31"/>
      <c r="SB710" s="31"/>
      <c r="SC710" s="31"/>
      <c r="SD710" s="31"/>
      <c r="SE710" s="31"/>
      <c r="SF710" s="31"/>
      <c r="SG710" s="31"/>
      <c r="SH710" s="31"/>
      <c r="SI710" s="31"/>
      <c r="SJ710" s="31"/>
      <c r="SK710" s="31"/>
      <c r="SL710" s="31"/>
      <c r="SM710" s="31"/>
      <c r="SN710" s="31"/>
      <c r="SO710" s="31"/>
      <c r="SP710" s="31"/>
      <c r="SQ710" s="31"/>
      <c r="SR710" s="31"/>
      <c r="SS710" s="31"/>
      <c r="ST710" s="31"/>
      <c r="SU710" s="31"/>
      <c r="SV710" s="31"/>
      <c r="SW710" s="31"/>
      <c r="SX710" s="31"/>
      <c r="SY710" s="31"/>
      <c r="SZ710" s="31"/>
      <c r="TA710" s="31"/>
      <c r="TB710" s="31"/>
      <c r="TC710" s="31"/>
      <c r="TD710" s="31"/>
      <c r="TE710" s="31"/>
      <c r="TF710" s="31"/>
      <c r="TG710" s="31"/>
      <c r="TH710" s="31"/>
      <c r="TI710" s="31"/>
      <c r="TJ710" s="31"/>
      <c r="TK710" s="31"/>
      <c r="TL710" s="31"/>
      <c r="TM710" s="31"/>
      <c r="TN710" s="31"/>
      <c r="TO710" s="31"/>
      <c r="TP710" s="31"/>
      <c r="TQ710" s="31"/>
      <c r="TR710" s="31"/>
      <c r="TS710" s="31"/>
      <c r="TT710" s="31"/>
      <c r="TU710" s="31"/>
      <c r="TV710" s="31"/>
      <c r="TW710" s="31"/>
      <c r="TX710" s="31"/>
      <c r="TY710" s="31"/>
      <c r="TZ710" s="31"/>
      <c r="UA710" s="31"/>
      <c r="UB710" s="31"/>
      <c r="UC710" s="31"/>
      <c r="UD710" s="31"/>
      <c r="UE710" s="31"/>
      <c r="UF710" s="31"/>
      <c r="UG710" s="31"/>
      <c r="UH710" s="31"/>
      <c r="UI710" s="31"/>
      <c r="UJ710" s="31"/>
      <c r="UK710" s="31"/>
      <c r="UL710" s="31"/>
      <c r="UM710" s="31"/>
      <c r="UN710" s="31"/>
      <c r="UO710" s="31"/>
      <c r="UP710" s="31"/>
      <c r="UQ710" s="31"/>
      <c r="UR710" s="31"/>
      <c r="US710" s="31"/>
      <c r="UT710" s="31"/>
      <c r="UU710" s="31"/>
      <c r="UV710" s="31"/>
      <c r="UW710" s="31"/>
      <c r="UX710" s="31"/>
      <c r="UY710" s="31"/>
      <c r="UZ710" s="31"/>
      <c r="VA710" s="31"/>
      <c r="VB710" s="31"/>
      <c r="VC710" s="31"/>
      <c r="VD710" s="31"/>
      <c r="VE710" s="31"/>
      <c r="VF710" s="31"/>
      <c r="VG710" s="31"/>
      <c r="VH710" s="31"/>
      <c r="VI710" s="31"/>
      <c r="VJ710" s="31"/>
      <c r="VK710" s="31"/>
      <c r="VL710" s="31"/>
      <c r="VM710" s="31"/>
      <c r="VN710" s="31"/>
      <c r="VO710" s="31"/>
      <c r="VP710" s="31"/>
      <c r="VQ710" s="31"/>
      <c r="VR710" s="31"/>
      <c r="VS710" s="31"/>
      <c r="VT710" s="31"/>
      <c r="VU710" s="31"/>
      <c r="VV710" s="31"/>
      <c r="VW710" s="31"/>
      <c r="VX710" s="31"/>
      <c r="VY710" s="31"/>
      <c r="VZ710" s="31"/>
      <c r="WA710" s="31"/>
      <c r="WB710" s="31"/>
      <c r="WC710" s="31"/>
      <c r="WD710" s="31"/>
      <c r="WE710" s="31"/>
      <c r="WF710" s="31"/>
      <c r="WG710" s="31"/>
      <c r="WH710" s="31"/>
      <c r="WI710" s="31"/>
      <c r="WJ710" s="31"/>
      <c r="WK710" s="31"/>
      <c r="WL710" s="31"/>
      <c r="WM710" s="31"/>
      <c r="WN710" s="31"/>
      <c r="WO710" s="31"/>
      <c r="WP710" s="31"/>
      <c r="WQ710" s="31"/>
      <c r="WR710" s="31"/>
      <c r="WS710" s="31"/>
      <c r="WT710" s="31"/>
      <c r="WU710" s="31"/>
      <c r="WV710" s="31"/>
      <c r="WW710" s="31"/>
      <c r="WX710" s="31"/>
      <c r="WY710" s="31"/>
      <c r="WZ710" s="31"/>
      <c r="XA710" s="31"/>
      <c r="XB710" s="31"/>
      <c r="XC710" s="31"/>
      <c r="XD710" s="31"/>
      <c r="XE710" s="31"/>
      <c r="XF710" s="31"/>
      <c r="XG710" s="31"/>
      <c r="XH710" s="31"/>
      <c r="XI710" s="31"/>
      <c r="XJ710" s="31"/>
      <c r="XK710" s="31"/>
      <c r="XL710" s="31"/>
      <c r="XM710" s="31"/>
      <c r="XN710" s="31"/>
      <c r="XO710" s="31"/>
      <c r="XP710" s="31"/>
      <c r="XQ710" s="31"/>
      <c r="XR710" s="31"/>
      <c r="XS710" s="31"/>
      <c r="XT710" s="31"/>
      <c r="XU710" s="31"/>
      <c r="XV710" s="31"/>
      <c r="XW710" s="31"/>
      <c r="XX710" s="31"/>
      <c r="XY710" s="31"/>
      <c r="XZ710" s="31"/>
      <c r="YA710" s="31"/>
      <c r="YB710" s="31"/>
      <c r="YC710" s="31"/>
      <c r="YD710" s="31"/>
      <c r="YE710" s="31"/>
      <c r="YF710" s="31"/>
      <c r="YG710" s="31"/>
      <c r="YH710" s="31"/>
      <c r="YI710" s="31"/>
      <c r="YJ710" s="31"/>
      <c r="YK710" s="31"/>
      <c r="YL710" s="31"/>
      <c r="YM710" s="31"/>
      <c r="YN710" s="31"/>
      <c r="YO710" s="31"/>
      <c r="YP710" s="31"/>
      <c r="YQ710" s="31"/>
      <c r="YR710" s="31"/>
      <c r="YS710" s="31"/>
      <c r="YT710" s="31"/>
      <c r="YU710" s="31"/>
      <c r="YV710" s="31"/>
      <c r="YW710" s="31"/>
      <c r="YX710" s="31"/>
      <c r="YY710" s="31"/>
      <c r="YZ710" s="31"/>
      <c r="ZA710" s="31"/>
      <c r="ZB710" s="31"/>
      <c r="ZC710" s="31"/>
      <c r="ZD710" s="31"/>
      <c r="ZE710" s="31"/>
      <c r="ZF710" s="31"/>
      <c r="ZG710" s="31"/>
      <c r="ZH710" s="31"/>
      <c r="ZI710" s="31"/>
      <c r="ZJ710" s="31"/>
      <c r="ZK710" s="31"/>
      <c r="ZL710" s="31"/>
      <c r="ZM710" s="31"/>
      <c r="ZN710" s="31"/>
      <c r="ZO710" s="31"/>
      <c r="ZP710" s="31"/>
      <c r="ZQ710" s="31"/>
      <c r="ZR710" s="31"/>
      <c r="ZS710" s="31"/>
      <c r="ZT710" s="31"/>
      <c r="ZU710" s="31"/>
      <c r="ZV710" s="31"/>
      <c r="ZW710" s="31"/>
      <c r="ZX710" s="31"/>
      <c r="ZY710" s="31"/>
      <c r="ZZ710" s="31"/>
      <c r="AAA710" s="31"/>
      <c r="AAB710" s="31"/>
      <c r="AAC710" s="31"/>
      <c r="AAD710" s="31"/>
      <c r="AAE710" s="31"/>
      <c r="AAF710" s="31"/>
      <c r="AAG710" s="31"/>
      <c r="AAH710" s="31"/>
      <c r="AAI710" s="31"/>
      <c r="AAJ710" s="31"/>
      <c r="AAK710" s="31"/>
      <c r="AAL710" s="31"/>
      <c r="AAM710" s="31"/>
      <c r="AAN710" s="31"/>
      <c r="AAO710" s="31"/>
      <c r="AAP710" s="31"/>
      <c r="AAQ710" s="31"/>
      <c r="AAR710" s="31"/>
      <c r="AAS710" s="31"/>
      <c r="AAT710" s="31"/>
      <c r="AAU710" s="31"/>
      <c r="AAV710" s="31"/>
      <c r="AAW710" s="31"/>
      <c r="AAX710" s="31"/>
      <c r="AAY710" s="31"/>
      <c r="AAZ710" s="31"/>
      <c r="ABA710" s="31"/>
      <c r="ABB710" s="31"/>
      <c r="ABC710" s="31"/>
      <c r="ABD710" s="31"/>
      <c r="ABE710" s="31"/>
      <c r="ABF710" s="31"/>
      <c r="ABG710" s="31"/>
      <c r="ABH710" s="31"/>
      <c r="ABI710" s="31"/>
      <c r="ABJ710" s="31"/>
      <c r="ABK710" s="31"/>
      <c r="ABL710" s="31"/>
      <c r="ABM710" s="31"/>
      <c r="ABN710" s="31"/>
      <c r="ABO710" s="31"/>
      <c r="ABP710" s="31"/>
      <c r="ABQ710" s="31"/>
      <c r="ABR710" s="31"/>
      <c r="ABS710" s="31"/>
      <c r="ABT710" s="31"/>
      <c r="ABU710" s="31"/>
      <c r="ABV710" s="31"/>
      <c r="ABW710" s="31"/>
      <c r="ABX710" s="31"/>
      <c r="ABY710" s="31"/>
      <c r="ABZ710" s="31"/>
      <c r="ACA710" s="31"/>
      <c r="ACB710" s="31"/>
      <c r="ACC710" s="31"/>
      <c r="ACD710" s="31"/>
      <c r="ACE710" s="31"/>
      <c r="ACF710" s="31"/>
      <c r="ACG710" s="31"/>
      <c r="ACH710" s="31"/>
      <c r="ACI710" s="31"/>
      <c r="ACJ710" s="31"/>
      <c r="ACK710" s="31"/>
      <c r="ACL710" s="31"/>
      <c r="ACM710" s="31"/>
      <c r="ACN710" s="31"/>
      <c r="ACO710" s="31"/>
      <c r="ACP710" s="31"/>
      <c r="ACQ710" s="31"/>
      <c r="ACR710" s="31"/>
      <c r="ACS710" s="31"/>
      <c r="ACT710" s="31"/>
      <c r="ACU710" s="31"/>
      <c r="ACV710" s="31"/>
      <c r="ACW710" s="31"/>
      <c r="ACX710" s="31"/>
      <c r="ACY710" s="31"/>
      <c r="ACZ710" s="31"/>
      <c r="ADA710" s="31"/>
      <c r="ADB710" s="31"/>
      <c r="ADC710" s="31"/>
      <c r="ADD710" s="31"/>
      <c r="ADE710" s="31"/>
      <c r="ADF710" s="31"/>
      <c r="ADG710" s="31"/>
      <c r="ADH710" s="31"/>
      <c r="ADI710" s="31"/>
      <c r="ADJ710" s="31"/>
      <c r="ADK710" s="31"/>
      <c r="ADL710" s="31"/>
      <c r="ADM710" s="31"/>
      <c r="ADN710" s="31"/>
      <c r="ADO710" s="31"/>
      <c r="ADP710" s="31"/>
      <c r="ADQ710" s="31"/>
      <c r="ADR710" s="31"/>
      <c r="ADS710" s="31"/>
      <c r="ADT710" s="31"/>
      <c r="ADU710" s="31"/>
      <c r="ADV710" s="31"/>
      <c r="ADW710" s="31"/>
      <c r="ADX710" s="31"/>
      <c r="ADY710" s="31"/>
      <c r="ADZ710" s="31"/>
      <c r="AEA710" s="31"/>
      <c r="AEB710" s="31"/>
      <c r="AEC710" s="31"/>
      <c r="AED710" s="31"/>
      <c r="AEE710" s="31"/>
      <c r="AEF710" s="31"/>
      <c r="AEG710" s="31"/>
      <c r="AEH710" s="31"/>
      <c r="AEI710" s="31"/>
      <c r="AEJ710" s="31"/>
      <c r="AEK710" s="31"/>
      <c r="AEL710" s="31"/>
      <c r="AEM710" s="31"/>
      <c r="AEN710" s="31"/>
      <c r="AEO710" s="31"/>
      <c r="AEP710" s="31"/>
      <c r="AEQ710" s="31"/>
      <c r="AER710" s="31"/>
      <c r="AES710" s="31"/>
      <c r="AET710" s="31"/>
      <c r="AEU710" s="31"/>
      <c r="AEV710" s="31"/>
      <c r="AEW710" s="31"/>
      <c r="AEX710" s="31"/>
      <c r="AEY710" s="31"/>
      <c r="AEZ710" s="31"/>
      <c r="AFA710" s="31"/>
      <c r="AFB710" s="31"/>
      <c r="AFC710" s="31"/>
      <c r="AFD710" s="31"/>
      <c r="AFE710" s="31"/>
      <c r="AFF710" s="31"/>
      <c r="AFG710" s="31"/>
      <c r="AFH710" s="31"/>
      <c r="AFI710" s="31"/>
      <c r="AFJ710" s="31"/>
      <c r="AFK710" s="31"/>
      <c r="AFL710" s="31"/>
      <c r="AFM710" s="31"/>
      <c r="AFN710" s="31"/>
      <c r="AFO710" s="31"/>
      <c r="AFP710" s="31"/>
      <c r="AFQ710" s="31"/>
      <c r="AFR710" s="31"/>
      <c r="AFS710" s="31"/>
      <c r="AFT710" s="31"/>
      <c r="AFU710" s="31"/>
      <c r="AFV710" s="31"/>
      <c r="AFW710" s="31"/>
      <c r="AFX710" s="31"/>
      <c r="AFY710" s="31"/>
      <c r="AFZ710" s="31"/>
      <c r="AGA710" s="31"/>
      <c r="AGB710" s="31"/>
      <c r="AGC710" s="31"/>
      <c r="AGD710" s="31"/>
      <c r="AGE710" s="31"/>
      <c r="AGF710" s="31"/>
      <c r="AGG710" s="31"/>
      <c r="AGH710" s="31"/>
      <c r="AGI710" s="31"/>
      <c r="AGJ710" s="31"/>
      <c r="AGK710" s="31"/>
      <c r="AGL710" s="31"/>
      <c r="AGM710" s="31"/>
      <c r="AGN710" s="31"/>
      <c r="AGO710" s="31"/>
      <c r="AGP710" s="31"/>
      <c r="AGQ710" s="31"/>
      <c r="AGR710" s="31"/>
      <c r="AGS710" s="31"/>
      <c r="AGT710" s="31"/>
      <c r="AGU710" s="31"/>
      <c r="AGV710" s="31"/>
      <c r="AGW710" s="31"/>
      <c r="AGX710" s="31"/>
      <c r="AGY710" s="31"/>
      <c r="AGZ710" s="31"/>
      <c r="AHA710" s="31"/>
      <c r="AHB710" s="31"/>
      <c r="AHC710" s="31"/>
      <c r="AHD710" s="31"/>
      <c r="AHE710" s="31"/>
      <c r="AHF710" s="31"/>
      <c r="AHG710" s="31"/>
      <c r="AHH710" s="31"/>
      <c r="AHI710" s="31"/>
      <c r="AHJ710" s="31"/>
      <c r="AHK710" s="31"/>
      <c r="AHL710" s="31"/>
      <c r="AHM710" s="31"/>
      <c r="AHN710" s="31"/>
      <c r="AHO710" s="31"/>
      <c r="AHP710" s="31"/>
      <c r="AHQ710" s="31"/>
      <c r="AHR710" s="31"/>
      <c r="AHS710" s="31"/>
      <c r="AHT710" s="31"/>
      <c r="AHU710" s="31"/>
      <c r="AHV710" s="31"/>
      <c r="AHW710" s="31"/>
      <c r="AHX710" s="31"/>
      <c r="AHY710" s="31"/>
      <c r="AHZ710" s="31"/>
      <c r="AIA710" s="31"/>
      <c r="AIB710" s="31"/>
      <c r="AIC710" s="31"/>
      <c r="AID710" s="31"/>
      <c r="AIE710" s="31"/>
      <c r="AIF710" s="31"/>
      <c r="AIG710" s="31"/>
      <c r="AIH710" s="31"/>
      <c r="AII710" s="31"/>
      <c r="AIJ710" s="31"/>
      <c r="AIK710" s="31"/>
      <c r="AIL710" s="31"/>
      <c r="AIM710" s="31"/>
      <c r="AIN710" s="31"/>
      <c r="AIO710" s="31"/>
      <c r="AIP710" s="31"/>
      <c r="AIQ710" s="31"/>
      <c r="AIR710" s="31"/>
      <c r="AIS710" s="31"/>
      <c r="AIT710" s="31"/>
      <c r="AIU710" s="31"/>
      <c r="AIV710" s="31"/>
      <c r="AIW710" s="31"/>
      <c r="AIX710" s="31"/>
      <c r="AIY710" s="31"/>
      <c r="AIZ710" s="31"/>
      <c r="AJA710" s="31"/>
      <c r="AJB710" s="31"/>
      <c r="AJC710" s="31"/>
      <c r="AJD710" s="31"/>
      <c r="AJE710" s="31"/>
      <c r="AJF710" s="31"/>
      <c r="AJG710" s="31"/>
      <c r="AJH710" s="31"/>
      <c r="AJI710" s="31"/>
      <c r="AJJ710" s="31"/>
      <c r="AJK710" s="31"/>
      <c r="AJL710" s="31"/>
      <c r="AJM710" s="31"/>
      <c r="AJN710" s="31"/>
      <c r="AJO710" s="31"/>
      <c r="AJP710" s="31"/>
      <c r="AJQ710" s="31"/>
      <c r="AJR710" s="31"/>
      <c r="AJS710" s="31"/>
      <c r="AJT710" s="31"/>
      <c r="AJU710" s="31"/>
      <c r="AJV710" s="31"/>
      <c r="AJW710" s="31"/>
      <c r="AJX710" s="31"/>
      <c r="AJY710" s="31"/>
      <c r="AJZ710" s="31"/>
      <c r="AKA710" s="31"/>
      <c r="AKB710" s="31"/>
      <c r="AKC710" s="31"/>
      <c r="AKD710" s="31"/>
      <c r="AKE710" s="31"/>
      <c r="AKF710" s="31"/>
      <c r="AKG710" s="31"/>
      <c r="AKH710" s="31"/>
      <c r="AKI710" s="31"/>
      <c r="AKJ710" s="31"/>
      <c r="AKK710" s="31"/>
      <c r="AKL710" s="31"/>
      <c r="AKM710" s="31"/>
      <c r="AKN710" s="31"/>
      <c r="AKO710" s="31"/>
      <c r="AKP710" s="31"/>
      <c r="AKQ710" s="31"/>
      <c r="AKR710" s="31"/>
      <c r="AKS710" s="31"/>
      <c r="AKT710" s="31"/>
      <c r="AKU710" s="31"/>
      <c r="AKV710" s="31"/>
      <c r="AKW710" s="31"/>
      <c r="AKX710" s="31"/>
      <c r="AKY710" s="31"/>
      <c r="AKZ710" s="31"/>
      <c r="ALA710" s="31"/>
      <c r="ALB710" s="31"/>
      <c r="ALC710" s="31"/>
      <c r="ALD710" s="31"/>
      <c r="ALE710" s="31"/>
      <c r="ALF710" s="31"/>
      <c r="ALG710" s="31"/>
      <c r="ALH710" s="31"/>
      <c r="ALI710" s="31"/>
      <c r="ALJ710" s="31"/>
      <c r="ALK710" s="31"/>
      <c r="ALL710" s="31"/>
      <c r="ALM710" s="31"/>
      <c r="ALN710" s="31"/>
      <c r="ALO710" s="31"/>
      <c r="ALP710" s="31"/>
      <c r="ALQ710" s="31"/>
      <c r="ALR710" s="31"/>
      <c r="ALS710" s="31"/>
      <c r="ALT710" s="31"/>
      <c r="ALU710" s="31"/>
      <c r="ALV710" s="31"/>
      <c r="ALW710" s="31"/>
      <c r="ALX710" s="31"/>
      <c r="ALY710" s="31"/>
      <c r="ALZ710" s="31"/>
      <c r="AMA710" s="31"/>
      <c r="AMB710" s="31"/>
      <c r="AMC710" s="31"/>
      <c r="AMD710" s="31"/>
      <c r="AME710" s="31"/>
    </row>
    <row r="711" spans="1:1026" s="36" customFormat="1" ht="13" x14ac:dyDescent="0.3">
      <c r="A711" s="47" t="s">
        <v>1472</v>
      </c>
      <c r="B711" s="47" t="s">
        <v>60</v>
      </c>
      <c r="C711" s="47"/>
      <c r="D711" s="47" t="s">
        <v>1473</v>
      </c>
      <c r="E711" s="38" t="s">
        <v>57</v>
      </c>
      <c r="F711" s="38" t="s">
        <v>20</v>
      </c>
      <c r="G711" s="38">
        <v>2016</v>
      </c>
      <c r="H711" s="38" t="s">
        <v>21</v>
      </c>
      <c r="I711" s="38"/>
      <c r="J711" s="38" t="s">
        <v>36</v>
      </c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  <c r="QN711" s="31"/>
      <c r="QO711" s="31"/>
      <c r="QP711" s="31"/>
      <c r="QQ711" s="31"/>
      <c r="QR711" s="31"/>
      <c r="QS711" s="31"/>
      <c r="QT711" s="31"/>
      <c r="QU711" s="31"/>
      <c r="QV711" s="31"/>
      <c r="QW711" s="31"/>
      <c r="QX711" s="31"/>
      <c r="QY711" s="31"/>
      <c r="QZ711" s="31"/>
      <c r="RA711" s="31"/>
      <c r="RB711" s="31"/>
      <c r="RC711" s="31"/>
      <c r="RD711" s="31"/>
      <c r="RE711" s="31"/>
      <c r="RF711" s="31"/>
      <c r="RG711" s="31"/>
      <c r="RH711" s="31"/>
      <c r="RI711" s="31"/>
      <c r="RJ711" s="31"/>
      <c r="RK711" s="31"/>
      <c r="RL711" s="31"/>
      <c r="RM711" s="31"/>
      <c r="RN711" s="31"/>
      <c r="RO711" s="31"/>
      <c r="RP711" s="31"/>
      <c r="RQ711" s="31"/>
      <c r="RR711" s="31"/>
      <c r="RS711" s="31"/>
      <c r="RT711" s="31"/>
      <c r="RU711" s="31"/>
      <c r="RV711" s="31"/>
      <c r="RW711" s="31"/>
      <c r="RX711" s="31"/>
      <c r="RY711" s="31"/>
      <c r="RZ711" s="31"/>
      <c r="SA711" s="31"/>
      <c r="SB711" s="31"/>
      <c r="SC711" s="31"/>
      <c r="SD711" s="31"/>
      <c r="SE711" s="31"/>
      <c r="SF711" s="31"/>
      <c r="SG711" s="31"/>
      <c r="SH711" s="31"/>
      <c r="SI711" s="31"/>
      <c r="SJ711" s="31"/>
      <c r="SK711" s="31"/>
      <c r="SL711" s="31"/>
      <c r="SM711" s="31"/>
      <c r="SN711" s="31"/>
      <c r="SO711" s="31"/>
      <c r="SP711" s="31"/>
      <c r="SQ711" s="31"/>
      <c r="SR711" s="31"/>
      <c r="SS711" s="31"/>
      <c r="ST711" s="31"/>
      <c r="SU711" s="31"/>
      <c r="SV711" s="31"/>
      <c r="SW711" s="31"/>
      <c r="SX711" s="31"/>
      <c r="SY711" s="31"/>
      <c r="SZ711" s="31"/>
      <c r="TA711" s="31"/>
      <c r="TB711" s="31"/>
      <c r="TC711" s="31"/>
      <c r="TD711" s="31"/>
      <c r="TE711" s="31"/>
      <c r="TF711" s="31"/>
      <c r="TG711" s="31"/>
      <c r="TH711" s="31"/>
      <c r="TI711" s="31"/>
      <c r="TJ711" s="31"/>
      <c r="TK711" s="31"/>
      <c r="TL711" s="31"/>
      <c r="TM711" s="31"/>
      <c r="TN711" s="31"/>
      <c r="TO711" s="31"/>
      <c r="TP711" s="31"/>
      <c r="TQ711" s="31"/>
      <c r="TR711" s="31"/>
      <c r="TS711" s="31"/>
      <c r="TT711" s="31"/>
      <c r="TU711" s="31"/>
      <c r="TV711" s="31"/>
      <c r="TW711" s="31"/>
      <c r="TX711" s="31"/>
      <c r="TY711" s="31"/>
      <c r="TZ711" s="31"/>
      <c r="UA711" s="31"/>
      <c r="UB711" s="31"/>
      <c r="UC711" s="31"/>
      <c r="UD711" s="31"/>
      <c r="UE711" s="31"/>
      <c r="UF711" s="31"/>
      <c r="UG711" s="31"/>
      <c r="UH711" s="31"/>
      <c r="UI711" s="31"/>
      <c r="UJ711" s="31"/>
      <c r="UK711" s="31"/>
      <c r="UL711" s="31"/>
      <c r="UM711" s="31"/>
      <c r="UN711" s="31"/>
      <c r="UO711" s="31"/>
      <c r="UP711" s="31"/>
      <c r="UQ711" s="31"/>
      <c r="UR711" s="31"/>
      <c r="US711" s="31"/>
      <c r="UT711" s="31"/>
      <c r="UU711" s="31"/>
      <c r="UV711" s="31"/>
      <c r="UW711" s="31"/>
      <c r="UX711" s="31"/>
      <c r="UY711" s="31"/>
      <c r="UZ711" s="31"/>
      <c r="VA711" s="31"/>
      <c r="VB711" s="31"/>
      <c r="VC711" s="31"/>
      <c r="VD711" s="31"/>
      <c r="VE711" s="31"/>
      <c r="VF711" s="31"/>
      <c r="VG711" s="31"/>
      <c r="VH711" s="31"/>
      <c r="VI711" s="31"/>
      <c r="VJ711" s="31"/>
      <c r="VK711" s="31"/>
      <c r="VL711" s="31"/>
      <c r="VM711" s="31"/>
      <c r="VN711" s="31"/>
      <c r="VO711" s="31"/>
      <c r="VP711" s="31"/>
      <c r="VQ711" s="31"/>
      <c r="VR711" s="31"/>
      <c r="VS711" s="31"/>
      <c r="VT711" s="31"/>
      <c r="VU711" s="31"/>
      <c r="VV711" s="31"/>
      <c r="VW711" s="31"/>
      <c r="VX711" s="31"/>
      <c r="VY711" s="31"/>
      <c r="VZ711" s="31"/>
      <c r="WA711" s="31"/>
      <c r="WB711" s="31"/>
      <c r="WC711" s="31"/>
      <c r="WD711" s="31"/>
      <c r="WE711" s="31"/>
      <c r="WF711" s="31"/>
      <c r="WG711" s="31"/>
      <c r="WH711" s="31"/>
      <c r="WI711" s="31"/>
      <c r="WJ711" s="31"/>
      <c r="WK711" s="31"/>
      <c r="WL711" s="31"/>
      <c r="WM711" s="31"/>
      <c r="WN711" s="31"/>
      <c r="WO711" s="31"/>
      <c r="WP711" s="31"/>
      <c r="WQ711" s="31"/>
      <c r="WR711" s="31"/>
      <c r="WS711" s="31"/>
      <c r="WT711" s="31"/>
      <c r="WU711" s="31"/>
      <c r="WV711" s="31"/>
      <c r="WW711" s="31"/>
      <c r="WX711" s="31"/>
      <c r="WY711" s="31"/>
      <c r="WZ711" s="31"/>
      <c r="XA711" s="31"/>
      <c r="XB711" s="31"/>
      <c r="XC711" s="31"/>
      <c r="XD711" s="31"/>
      <c r="XE711" s="31"/>
      <c r="XF711" s="31"/>
      <c r="XG711" s="31"/>
      <c r="XH711" s="31"/>
      <c r="XI711" s="31"/>
      <c r="XJ711" s="31"/>
      <c r="XK711" s="31"/>
      <c r="XL711" s="31"/>
      <c r="XM711" s="31"/>
      <c r="XN711" s="31"/>
      <c r="XO711" s="31"/>
      <c r="XP711" s="31"/>
      <c r="XQ711" s="31"/>
      <c r="XR711" s="31"/>
      <c r="XS711" s="31"/>
      <c r="XT711" s="31"/>
      <c r="XU711" s="31"/>
      <c r="XV711" s="31"/>
      <c r="XW711" s="31"/>
      <c r="XX711" s="31"/>
      <c r="XY711" s="31"/>
      <c r="XZ711" s="31"/>
      <c r="YA711" s="31"/>
      <c r="YB711" s="31"/>
      <c r="YC711" s="31"/>
      <c r="YD711" s="31"/>
      <c r="YE711" s="31"/>
      <c r="YF711" s="31"/>
      <c r="YG711" s="31"/>
      <c r="YH711" s="31"/>
      <c r="YI711" s="31"/>
      <c r="YJ711" s="31"/>
      <c r="YK711" s="31"/>
      <c r="YL711" s="31"/>
      <c r="YM711" s="31"/>
      <c r="YN711" s="31"/>
      <c r="YO711" s="31"/>
      <c r="YP711" s="31"/>
      <c r="YQ711" s="31"/>
      <c r="YR711" s="31"/>
      <c r="YS711" s="31"/>
      <c r="YT711" s="31"/>
      <c r="YU711" s="31"/>
      <c r="YV711" s="31"/>
      <c r="YW711" s="31"/>
      <c r="YX711" s="31"/>
      <c r="YY711" s="31"/>
      <c r="YZ711" s="31"/>
      <c r="ZA711" s="31"/>
      <c r="ZB711" s="31"/>
      <c r="ZC711" s="31"/>
      <c r="ZD711" s="31"/>
      <c r="ZE711" s="31"/>
      <c r="ZF711" s="31"/>
      <c r="ZG711" s="31"/>
      <c r="ZH711" s="31"/>
      <c r="ZI711" s="31"/>
      <c r="ZJ711" s="31"/>
      <c r="ZK711" s="31"/>
      <c r="ZL711" s="31"/>
      <c r="ZM711" s="31"/>
      <c r="ZN711" s="31"/>
      <c r="ZO711" s="31"/>
      <c r="ZP711" s="31"/>
      <c r="ZQ711" s="31"/>
      <c r="ZR711" s="31"/>
      <c r="ZS711" s="31"/>
      <c r="ZT711" s="31"/>
      <c r="ZU711" s="31"/>
      <c r="ZV711" s="31"/>
      <c r="ZW711" s="31"/>
      <c r="ZX711" s="31"/>
      <c r="ZY711" s="31"/>
      <c r="ZZ711" s="31"/>
      <c r="AAA711" s="31"/>
      <c r="AAB711" s="31"/>
      <c r="AAC711" s="31"/>
      <c r="AAD711" s="31"/>
      <c r="AAE711" s="31"/>
      <c r="AAF711" s="31"/>
      <c r="AAG711" s="31"/>
      <c r="AAH711" s="31"/>
      <c r="AAI711" s="31"/>
      <c r="AAJ711" s="31"/>
      <c r="AAK711" s="31"/>
      <c r="AAL711" s="31"/>
      <c r="AAM711" s="31"/>
      <c r="AAN711" s="31"/>
      <c r="AAO711" s="31"/>
      <c r="AAP711" s="31"/>
      <c r="AAQ711" s="31"/>
      <c r="AAR711" s="31"/>
      <c r="AAS711" s="31"/>
      <c r="AAT711" s="31"/>
      <c r="AAU711" s="31"/>
      <c r="AAV711" s="31"/>
      <c r="AAW711" s="31"/>
      <c r="AAX711" s="31"/>
      <c r="AAY711" s="31"/>
      <c r="AAZ711" s="31"/>
      <c r="ABA711" s="31"/>
      <c r="ABB711" s="31"/>
      <c r="ABC711" s="31"/>
      <c r="ABD711" s="31"/>
      <c r="ABE711" s="31"/>
      <c r="ABF711" s="31"/>
      <c r="ABG711" s="31"/>
      <c r="ABH711" s="31"/>
      <c r="ABI711" s="31"/>
      <c r="ABJ711" s="31"/>
      <c r="ABK711" s="31"/>
      <c r="ABL711" s="31"/>
      <c r="ABM711" s="31"/>
      <c r="ABN711" s="31"/>
      <c r="ABO711" s="31"/>
      <c r="ABP711" s="31"/>
      <c r="ABQ711" s="31"/>
      <c r="ABR711" s="31"/>
      <c r="ABS711" s="31"/>
      <c r="ABT711" s="31"/>
      <c r="ABU711" s="31"/>
      <c r="ABV711" s="31"/>
      <c r="ABW711" s="31"/>
      <c r="ABX711" s="31"/>
      <c r="ABY711" s="31"/>
      <c r="ABZ711" s="31"/>
      <c r="ACA711" s="31"/>
      <c r="ACB711" s="31"/>
      <c r="ACC711" s="31"/>
      <c r="ACD711" s="31"/>
      <c r="ACE711" s="31"/>
      <c r="ACF711" s="31"/>
      <c r="ACG711" s="31"/>
      <c r="ACH711" s="31"/>
      <c r="ACI711" s="31"/>
      <c r="ACJ711" s="31"/>
      <c r="ACK711" s="31"/>
      <c r="ACL711" s="31"/>
      <c r="ACM711" s="31"/>
      <c r="ACN711" s="31"/>
      <c r="ACO711" s="31"/>
      <c r="ACP711" s="31"/>
      <c r="ACQ711" s="31"/>
      <c r="ACR711" s="31"/>
      <c r="ACS711" s="31"/>
      <c r="ACT711" s="31"/>
      <c r="ACU711" s="31"/>
      <c r="ACV711" s="31"/>
      <c r="ACW711" s="31"/>
      <c r="ACX711" s="31"/>
      <c r="ACY711" s="31"/>
      <c r="ACZ711" s="31"/>
      <c r="ADA711" s="31"/>
      <c r="ADB711" s="31"/>
      <c r="ADC711" s="31"/>
      <c r="ADD711" s="31"/>
      <c r="ADE711" s="31"/>
      <c r="ADF711" s="31"/>
      <c r="ADG711" s="31"/>
      <c r="ADH711" s="31"/>
      <c r="ADI711" s="31"/>
      <c r="ADJ711" s="31"/>
      <c r="ADK711" s="31"/>
      <c r="ADL711" s="31"/>
      <c r="ADM711" s="31"/>
      <c r="ADN711" s="31"/>
      <c r="ADO711" s="31"/>
      <c r="ADP711" s="31"/>
      <c r="ADQ711" s="31"/>
      <c r="ADR711" s="31"/>
      <c r="ADS711" s="31"/>
      <c r="ADT711" s="31"/>
      <c r="ADU711" s="31"/>
      <c r="ADV711" s="31"/>
      <c r="ADW711" s="31"/>
      <c r="ADX711" s="31"/>
      <c r="ADY711" s="31"/>
      <c r="ADZ711" s="31"/>
      <c r="AEA711" s="31"/>
      <c r="AEB711" s="31"/>
      <c r="AEC711" s="31"/>
      <c r="AED711" s="31"/>
      <c r="AEE711" s="31"/>
      <c r="AEF711" s="31"/>
      <c r="AEG711" s="31"/>
      <c r="AEH711" s="31"/>
      <c r="AEI711" s="31"/>
      <c r="AEJ711" s="31"/>
      <c r="AEK711" s="31"/>
      <c r="AEL711" s="31"/>
      <c r="AEM711" s="31"/>
      <c r="AEN711" s="31"/>
      <c r="AEO711" s="31"/>
      <c r="AEP711" s="31"/>
      <c r="AEQ711" s="31"/>
      <c r="AER711" s="31"/>
      <c r="AES711" s="31"/>
      <c r="AET711" s="31"/>
      <c r="AEU711" s="31"/>
      <c r="AEV711" s="31"/>
      <c r="AEW711" s="31"/>
      <c r="AEX711" s="31"/>
      <c r="AEY711" s="31"/>
      <c r="AEZ711" s="31"/>
      <c r="AFA711" s="31"/>
      <c r="AFB711" s="31"/>
      <c r="AFC711" s="31"/>
      <c r="AFD711" s="31"/>
      <c r="AFE711" s="31"/>
      <c r="AFF711" s="31"/>
      <c r="AFG711" s="31"/>
      <c r="AFH711" s="31"/>
      <c r="AFI711" s="31"/>
      <c r="AFJ711" s="31"/>
      <c r="AFK711" s="31"/>
      <c r="AFL711" s="31"/>
      <c r="AFM711" s="31"/>
      <c r="AFN711" s="31"/>
      <c r="AFO711" s="31"/>
      <c r="AFP711" s="31"/>
      <c r="AFQ711" s="31"/>
      <c r="AFR711" s="31"/>
      <c r="AFS711" s="31"/>
      <c r="AFT711" s="31"/>
      <c r="AFU711" s="31"/>
      <c r="AFV711" s="31"/>
      <c r="AFW711" s="31"/>
      <c r="AFX711" s="31"/>
      <c r="AFY711" s="31"/>
      <c r="AFZ711" s="31"/>
      <c r="AGA711" s="31"/>
      <c r="AGB711" s="31"/>
      <c r="AGC711" s="31"/>
      <c r="AGD711" s="31"/>
      <c r="AGE711" s="31"/>
      <c r="AGF711" s="31"/>
      <c r="AGG711" s="31"/>
      <c r="AGH711" s="31"/>
      <c r="AGI711" s="31"/>
      <c r="AGJ711" s="31"/>
      <c r="AGK711" s="31"/>
      <c r="AGL711" s="31"/>
      <c r="AGM711" s="31"/>
      <c r="AGN711" s="31"/>
      <c r="AGO711" s="31"/>
      <c r="AGP711" s="31"/>
      <c r="AGQ711" s="31"/>
      <c r="AGR711" s="31"/>
      <c r="AGS711" s="31"/>
      <c r="AGT711" s="31"/>
      <c r="AGU711" s="31"/>
      <c r="AGV711" s="31"/>
      <c r="AGW711" s="31"/>
      <c r="AGX711" s="31"/>
      <c r="AGY711" s="31"/>
      <c r="AGZ711" s="31"/>
      <c r="AHA711" s="31"/>
      <c r="AHB711" s="31"/>
      <c r="AHC711" s="31"/>
      <c r="AHD711" s="31"/>
      <c r="AHE711" s="31"/>
      <c r="AHF711" s="31"/>
      <c r="AHG711" s="31"/>
      <c r="AHH711" s="31"/>
      <c r="AHI711" s="31"/>
      <c r="AHJ711" s="31"/>
      <c r="AHK711" s="31"/>
      <c r="AHL711" s="31"/>
      <c r="AHM711" s="31"/>
      <c r="AHN711" s="31"/>
      <c r="AHO711" s="31"/>
      <c r="AHP711" s="31"/>
      <c r="AHQ711" s="31"/>
      <c r="AHR711" s="31"/>
      <c r="AHS711" s="31"/>
      <c r="AHT711" s="31"/>
      <c r="AHU711" s="31"/>
      <c r="AHV711" s="31"/>
      <c r="AHW711" s="31"/>
      <c r="AHX711" s="31"/>
      <c r="AHY711" s="31"/>
      <c r="AHZ711" s="31"/>
      <c r="AIA711" s="31"/>
      <c r="AIB711" s="31"/>
      <c r="AIC711" s="31"/>
      <c r="AID711" s="31"/>
      <c r="AIE711" s="31"/>
      <c r="AIF711" s="31"/>
      <c r="AIG711" s="31"/>
      <c r="AIH711" s="31"/>
      <c r="AII711" s="31"/>
      <c r="AIJ711" s="31"/>
      <c r="AIK711" s="31"/>
      <c r="AIL711" s="31"/>
      <c r="AIM711" s="31"/>
      <c r="AIN711" s="31"/>
      <c r="AIO711" s="31"/>
      <c r="AIP711" s="31"/>
      <c r="AIQ711" s="31"/>
      <c r="AIR711" s="31"/>
      <c r="AIS711" s="31"/>
      <c r="AIT711" s="31"/>
      <c r="AIU711" s="31"/>
      <c r="AIV711" s="31"/>
      <c r="AIW711" s="31"/>
      <c r="AIX711" s="31"/>
      <c r="AIY711" s="31"/>
      <c r="AIZ711" s="31"/>
      <c r="AJA711" s="31"/>
      <c r="AJB711" s="31"/>
      <c r="AJC711" s="31"/>
      <c r="AJD711" s="31"/>
      <c r="AJE711" s="31"/>
      <c r="AJF711" s="31"/>
      <c r="AJG711" s="31"/>
      <c r="AJH711" s="31"/>
      <c r="AJI711" s="31"/>
      <c r="AJJ711" s="31"/>
      <c r="AJK711" s="31"/>
      <c r="AJL711" s="31"/>
      <c r="AJM711" s="31"/>
      <c r="AJN711" s="31"/>
      <c r="AJO711" s="31"/>
      <c r="AJP711" s="31"/>
      <c r="AJQ711" s="31"/>
      <c r="AJR711" s="31"/>
      <c r="AJS711" s="31"/>
      <c r="AJT711" s="31"/>
      <c r="AJU711" s="31"/>
      <c r="AJV711" s="31"/>
      <c r="AJW711" s="31"/>
      <c r="AJX711" s="31"/>
      <c r="AJY711" s="31"/>
      <c r="AJZ711" s="31"/>
      <c r="AKA711" s="31"/>
      <c r="AKB711" s="31"/>
      <c r="AKC711" s="31"/>
      <c r="AKD711" s="31"/>
      <c r="AKE711" s="31"/>
      <c r="AKF711" s="31"/>
      <c r="AKG711" s="31"/>
      <c r="AKH711" s="31"/>
      <c r="AKI711" s="31"/>
      <c r="AKJ711" s="31"/>
      <c r="AKK711" s="31"/>
      <c r="AKL711" s="31"/>
      <c r="AKM711" s="31"/>
      <c r="AKN711" s="31"/>
      <c r="AKO711" s="31"/>
      <c r="AKP711" s="31"/>
      <c r="AKQ711" s="31"/>
      <c r="AKR711" s="31"/>
      <c r="AKS711" s="31"/>
      <c r="AKT711" s="31"/>
      <c r="AKU711" s="31"/>
      <c r="AKV711" s="31"/>
      <c r="AKW711" s="31"/>
      <c r="AKX711" s="31"/>
      <c r="AKY711" s="31"/>
      <c r="AKZ711" s="31"/>
      <c r="ALA711" s="31"/>
      <c r="ALB711" s="31"/>
      <c r="ALC711" s="31"/>
      <c r="ALD711" s="31"/>
      <c r="ALE711" s="31"/>
      <c r="ALF711" s="31"/>
      <c r="ALG711" s="31"/>
      <c r="ALH711" s="31"/>
      <c r="ALI711" s="31"/>
      <c r="ALJ711" s="31"/>
      <c r="ALK711" s="31"/>
      <c r="ALL711" s="31"/>
      <c r="ALM711" s="31"/>
      <c r="ALN711" s="31"/>
      <c r="ALO711" s="31"/>
      <c r="ALP711" s="31"/>
      <c r="ALQ711" s="31"/>
      <c r="ALR711" s="31"/>
      <c r="ALS711" s="31"/>
      <c r="ALT711" s="31"/>
      <c r="ALU711" s="31"/>
      <c r="ALV711" s="31"/>
      <c r="ALW711" s="31"/>
      <c r="ALX711" s="31"/>
      <c r="ALY711" s="31"/>
      <c r="ALZ711" s="31"/>
      <c r="AMA711" s="31"/>
      <c r="AMB711" s="31"/>
      <c r="AMC711" s="31"/>
      <c r="AMD711" s="31"/>
      <c r="AME711" s="31"/>
    </row>
    <row r="712" spans="1:1026" s="36" customFormat="1" ht="13" x14ac:dyDescent="0.3">
      <c r="A712" s="47" t="s">
        <v>1818</v>
      </c>
      <c r="B712" s="47" t="s">
        <v>18</v>
      </c>
      <c r="C712" s="47"/>
      <c r="D712" s="47"/>
      <c r="E712" s="38"/>
      <c r="F712" s="38"/>
      <c r="G712" s="38"/>
      <c r="H712" s="38"/>
      <c r="I712" s="38" t="s">
        <v>1754</v>
      </c>
      <c r="J712" s="39" t="s">
        <v>1817</v>
      </c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  <c r="QN712" s="31"/>
      <c r="QO712" s="31"/>
      <c r="QP712" s="31"/>
      <c r="QQ712" s="31"/>
      <c r="QR712" s="31"/>
      <c r="QS712" s="31"/>
      <c r="QT712" s="31"/>
      <c r="QU712" s="31"/>
      <c r="QV712" s="31"/>
      <c r="QW712" s="31"/>
      <c r="QX712" s="31"/>
      <c r="QY712" s="31"/>
      <c r="QZ712" s="31"/>
      <c r="RA712" s="31"/>
      <c r="RB712" s="31"/>
      <c r="RC712" s="31"/>
      <c r="RD712" s="31"/>
      <c r="RE712" s="31"/>
      <c r="RF712" s="31"/>
      <c r="RG712" s="31"/>
      <c r="RH712" s="31"/>
      <c r="RI712" s="31"/>
      <c r="RJ712" s="31"/>
      <c r="RK712" s="31"/>
      <c r="RL712" s="31"/>
      <c r="RM712" s="31"/>
      <c r="RN712" s="31"/>
      <c r="RO712" s="31"/>
      <c r="RP712" s="31"/>
      <c r="RQ712" s="31"/>
      <c r="RR712" s="31"/>
      <c r="RS712" s="31"/>
      <c r="RT712" s="31"/>
      <c r="RU712" s="31"/>
      <c r="RV712" s="31"/>
      <c r="RW712" s="31"/>
      <c r="RX712" s="31"/>
      <c r="RY712" s="31"/>
      <c r="RZ712" s="31"/>
      <c r="SA712" s="31"/>
      <c r="SB712" s="31"/>
      <c r="SC712" s="31"/>
      <c r="SD712" s="31"/>
      <c r="SE712" s="31"/>
      <c r="SF712" s="31"/>
      <c r="SG712" s="31"/>
      <c r="SH712" s="31"/>
      <c r="SI712" s="31"/>
      <c r="SJ712" s="31"/>
      <c r="SK712" s="31"/>
      <c r="SL712" s="31"/>
      <c r="SM712" s="31"/>
      <c r="SN712" s="31"/>
      <c r="SO712" s="31"/>
      <c r="SP712" s="31"/>
      <c r="SQ712" s="31"/>
      <c r="SR712" s="31"/>
      <c r="SS712" s="31"/>
      <c r="ST712" s="31"/>
      <c r="SU712" s="31"/>
      <c r="SV712" s="31"/>
      <c r="SW712" s="31"/>
      <c r="SX712" s="31"/>
      <c r="SY712" s="31"/>
      <c r="SZ712" s="31"/>
      <c r="TA712" s="31"/>
      <c r="TB712" s="31"/>
      <c r="TC712" s="31"/>
      <c r="TD712" s="31"/>
      <c r="TE712" s="31"/>
      <c r="TF712" s="31"/>
      <c r="TG712" s="31"/>
      <c r="TH712" s="31"/>
      <c r="TI712" s="31"/>
      <c r="TJ712" s="31"/>
      <c r="TK712" s="31"/>
      <c r="TL712" s="31"/>
      <c r="TM712" s="31"/>
      <c r="TN712" s="31"/>
      <c r="TO712" s="31"/>
      <c r="TP712" s="31"/>
      <c r="TQ712" s="31"/>
      <c r="TR712" s="31"/>
      <c r="TS712" s="31"/>
      <c r="TT712" s="31"/>
      <c r="TU712" s="31"/>
      <c r="TV712" s="31"/>
      <c r="TW712" s="31"/>
      <c r="TX712" s="31"/>
      <c r="TY712" s="31"/>
      <c r="TZ712" s="31"/>
      <c r="UA712" s="31"/>
      <c r="UB712" s="31"/>
      <c r="UC712" s="31"/>
      <c r="UD712" s="31"/>
      <c r="UE712" s="31"/>
      <c r="UF712" s="31"/>
      <c r="UG712" s="31"/>
      <c r="UH712" s="31"/>
      <c r="UI712" s="31"/>
      <c r="UJ712" s="31"/>
      <c r="UK712" s="31"/>
      <c r="UL712" s="31"/>
      <c r="UM712" s="31"/>
      <c r="UN712" s="31"/>
      <c r="UO712" s="31"/>
      <c r="UP712" s="31"/>
      <c r="UQ712" s="31"/>
      <c r="UR712" s="31"/>
      <c r="US712" s="31"/>
      <c r="UT712" s="31"/>
      <c r="UU712" s="31"/>
      <c r="UV712" s="31"/>
      <c r="UW712" s="31"/>
      <c r="UX712" s="31"/>
      <c r="UY712" s="31"/>
      <c r="UZ712" s="31"/>
      <c r="VA712" s="31"/>
      <c r="VB712" s="31"/>
      <c r="VC712" s="31"/>
      <c r="VD712" s="31"/>
      <c r="VE712" s="31"/>
      <c r="VF712" s="31"/>
      <c r="VG712" s="31"/>
      <c r="VH712" s="31"/>
      <c r="VI712" s="31"/>
      <c r="VJ712" s="31"/>
      <c r="VK712" s="31"/>
      <c r="VL712" s="31"/>
      <c r="VM712" s="31"/>
      <c r="VN712" s="31"/>
      <c r="VO712" s="31"/>
      <c r="VP712" s="31"/>
      <c r="VQ712" s="31"/>
      <c r="VR712" s="31"/>
      <c r="VS712" s="31"/>
      <c r="VT712" s="31"/>
      <c r="VU712" s="31"/>
      <c r="VV712" s="31"/>
      <c r="VW712" s="31"/>
      <c r="VX712" s="31"/>
      <c r="VY712" s="31"/>
      <c r="VZ712" s="31"/>
      <c r="WA712" s="31"/>
      <c r="WB712" s="31"/>
      <c r="WC712" s="31"/>
      <c r="WD712" s="31"/>
      <c r="WE712" s="31"/>
      <c r="WF712" s="31"/>
      <c r="WG712" s="31"/>
      <c r="WH712" s="31"/>
      <c r="WI712" s="31"/>
      <c r="WJ712" s="31"/>
      <c r="WK712" s="31"/>
      <c r="WL712" s="31"/>
      <c r="WM712" s="31"/>
      <c r="WN712" s="31"/>
      <c r="WO712" s="31"/>
      <c r="WP712" s="31"/>
      <c r="WQ712" s="31"/>
      <c r="WR712" s="31"/>
      <c r="WS712" s="31"/>
      <c r="WT712" s="31"/>
      <c r="WU712" s="31"/>
      <c r="WV712" s="31"/>
      <c r="WW712" s="31"/>
      <c r="WX712" s="31"/>
      <c r="WY712" s="31"/>
      <c r="WZ712" s="31"/>
      <c r="XA712" s="31"/>
      <c r="XB712" s="31"/>
      <c r="XC712" s="31"/>
      <c r="XD712" s="31"/>
      <c r="XE712" s="31"/>
      <c r="XF712" s="31"/>
      <c r="XG712" s="31"/>
      <c r="XH712" s="31"/>
      <c r="XI712" s="31"/>
      <c r="XJ712" s="31"/>
      <c r="XK712" s="31"/>
      <c r="XL712" s="31"/>
      <c r="XM712" s="31"/>
      <c r="XN712" s="31"/>
      <c r="XO712" s="31"/>
      <c r="XP712" s="31"/>
      <c r="XQ712" s="31"/>
      <c r="XR712" s="31"/>
      <c r="XS712" s="31"/>
      <c r="XT712" s="31"/>
      <c r="XU712" s="31"/>
      <c r="XV712" s="31"/>
      <c r="XW712" s="31"/>
      <c r="XX712" s="31"/>
      <c r="XY712" s="31"/>
      <c r="XZ712" s="31"/>
      <c r="YA712" s="31"/>
      <c r="YB712" s="31"/>
      <c r="YC712" s="31"/>
      <c r="YD712" s="31"/>
      <c r="YE712" s="31"/>
      <c r="YF712" s="31"/>
      <c r="YG712" s="31"/>
      <c r="YH712" s="31"/>
      <c r="YI712" s="31"/>
      <c r="YJ712" s="31"/>
      <c r="YK712" s="31"/>
      <c r="YL712" s="31"/>
      <c r="YM712" s="31"/>
      <c r="YN712" s="31"/>
      <c r="YO712" s="31"/>
      <c r="YP712" s="31"/>
      <c r="YQ712" s="31"/>
      <c r="YR712" s="31"/>
      <c r="YS712" s="31"/>
      <c r="YT712" s="31"/>
      <c r="YU712" s="31"/>
      <c r="YV712" s="31"/>
      <c r="YW712" s="31"/>
      <c r="YX712" s="31"/>
      <c r="YY712" s="31"/>
      <c r="YZ712" s="31"/>
      <c r="ZA712" s="31"/>
      <c r="ZB712" s="31"/>
      <c r="ZC712" s="31"/>
      <c r="ZD712" s="31"/>
      <c r="ZE712" s="31"/>
      <c r="ZF712" s="31"/>
      <c r="ZG712" s="31"/>
      <c r="ZH712" s="31"/>
      <c r="ZI712" s="31"/>
      <c r="ZJ712" s="31"/>
      <c r="ZK712" s="31"/>
      <c r="ZL712" s="31"/>
      <c r="ZM712" s="31"/>
      <c r="ZN712" s="31"/>
      <c r="ZO712" s="31"/>
      <c r="ZP712" s="31"/>
      <c r="ZQ712" s="31"/>
      <c r="ZR712" s="31"/>
      <c r="ZS712" s="31"/>
      <c r="ZT712" s="31"/>
      <c r="ZU712" s="31"/>
      <c r="ZV712" s="31"/>
      <c r="ZW712" s="31"/>
      <c r="ZX712" s="31"/>
      <c r="ZY712" s="31"/>
      <c r="ZZ712" s="31"/>
      <c r="AAA712" s="31"/>
      <c r="AAB712" s="31"/>
      <c r="AAC712" s="31"/>
      <c r="AAD712" s="31"/>
      <c r="AAE712" s="31"/>
      <c r="AAF712" s="31"/>
      <c r="AAG712" s="31"/>
      <c r="AAH712" s="31"/>
      <c r="AAI712" s="31"/>
      <c r="AAJ712" s="31"/>
      <c r="AAK712" s="31"/>
      <c r="AAL712" s="31"/>
      <c r="AAM712" s="31"/>
      <c r="AAN712" s="31"/>
      <c r="AAO712" s="31"/>
      <c r="AAP712" s="31"/>
      <c r="AAQ712" s="31"/>
      <c r="AAR712" s="31"/>
      <c r="AAS712" s="31"/>
      <c r="AAT712" s="31"/>
      <c r="AAU712" s="31"/>
      <c r="AAV712" s="31"/>
      <c r="AAW712" s="31"/>
      <c r="AAX712" s="31"/>
      <c r="AAY712" s="31"/>
      <c r="AAZ712" s="31"/>
      <c r="ABA712" s="31"/>
      <c r="ABB712" s="31"/>
      <c r="ABC712" s="31"/>
      <c r="ABD712" s="31"/>
      <c r="ABE712" s="31"/>
      <c r="ABF712" s="31"/>
      <c r="ABG712" s="31"/>
      <c r="ABH712" s="31"/>
      <c r="ABI712" s="31"/>
      <c r="ABJ712" s="31"/>
      <c r="ABK712" s="31"/>
      <c r="ABL712" s="31"/>
      <c r="ABM712" s="31"/>
      <c r="ABN712" s="31"/>
      <c r="ABO712" s="31"/>
      <c r="ABP712" s="31"/>
      <c r="ABQ712" s="31"/>
      <c r="ABR712" s="31"/>
      <c r="ABS712" s="31"/>
      <c r="ABT712" s="31"/>
      <c r="ABU712" s="31"/>
      <c r="ABV712" s="31"/>
      <c r="ABW712" s="31"/>
      <c r="ABX712" s="31"/>
      <c r="ABY712" s="31"/>
      <c r="ABZ712" s="31"/>
      <c r="ACA712" s="31"/>
      <c r="ACB712" s="31"/>
      <c r="ACC712" s="31"/>
      <c r="ACD712" s="31"/>
      <c r="ACE712" s="31"/>
      <c r="ACF712" s="31"/>
      <c r="ACG712" s="31"/>
      <c r="ACH712" s="31"/>
      <c r="ACI712" s="31"/>
      <c r="ACJ712" s="31"/>
      <c r="ACK712" s="31"/>
      <c r="ACL712" s="31"/>
      <c r="ACM712" s="31"/>
      <c r="ACN712" s="31"/>
      <c r="ACO712" s="31"/>
      <c r="ACP712" s="31"/>
      <c r="ACQ712" s="31"/>
      <c r="ACR712" s="31"/>
      <c r="ACS712" s="31"/>
      <c r="ACT712" s="31"/>
      <c r="ACU712" s="31"/>
      <c r="ACV712" s="31"/>
      <c r="ACW712" s="31"/>
      <c r="ACX712" s="31"/>
      <c r="ACY712" s="31"/>
      <c r="ACZ712" s="31"/>
      <c r="ADA712" s="31"/>
      <c r="ADB712" s="31"/>
      <c r="ADC712" s="31"/>
      <c r="ADD712" s="31"/>
      <c r="ADE712" s="31"/>
      <c r="ADF712" s="31"/>
      <c r="ADG712" s="31"/>
      <c r="ADH712" s="31"/>
      <c r="ADI712" s="31"/>
      <c r="ADJ712" s="31"/>
      <c r="ADK712" s="31"/>
      <c r="ADL712" s="31"/>
      <c r="ADM712" s="31"/>
      <c r="ADN712" s="31"/>
      <c r="ADO712" s="31"/>
      <c r="ADP712" s="31"/>
      <c r="ADQ712" s="31"/>
      <c r="ADR712" s="31"/>
      <c r="ADS712" s="31"/>
      <c r="ADT712" s="31"/>
      <c r="ADU712" s="31"/>
      <c r="ADV712" s="31"/>
      <c r="ADW712" s="31"/>
      <c r="ADX712" s="31"/>
      <c r="ADY712" s="31"/>
      <c r="ADZ712" s="31"/>
      <c r="AEA712" s="31"/>
      <c r="AEB712" s="31"/>
      <c r="AEC712" s="31"/>
      <c r="AED712" s="31"/>
      <c r="AEE712" s="31"/>
      <c r="AEF712" s="31"/>
      <c r="AEG712" s="31"/>
      <c r="AEH712" s="31"/>
      <c r="AEI712" s="31"/>
      <c r="AEJ712" s="31"/>
      <c r="AEK712" s="31"/>
      <c r="AEL712" s="31"/>
      <c r="AEM712" s="31"/>
      <c r="AEN712" s="31"/>
      <c r="AEO712" s="31"/>
      <c r="AEP712" s="31"/>
      <c r="AEQ712" s="31"/>
      <c r="AER712" s="31"/>
      <c r="AES712" s="31"/>
      <c r="AET712" s="31"/>
      <c r="AEU712" s="31"/>
      <c r="AEV712" s="31"/>
      <c r="AEW712" s="31"/>
      <c r="AEX712" s="31"/>
      <c r="AEY712" s="31"/>
      <c r="AEZ712" s="31"/>
      <c r="AFA712" s="31"/>
      <c r="AFB712" s="31"/>
      <c r="AFC712" s="31"/>
      <c r="AFD712" s="31"/>
      <c r="AFE712" s="31"/>
      <c r="AFF712" s="31"/>
      <c r="AFG712" s="31"/>
      <c r="AFH712" s="31"/>
      <c r="AFI712" s="31"/>
      <c r="AFJ712" s="31"/>
      <c r="AFK712" s="31"/>
      <c r="AFL712" s="31"/>
      <c r="AFM712" s="31"/>
      <c r="AFN712" s="31"/>
      <c r="AFO712" s="31"/>
      <c r="AFP712" s="31"/>
      <c r="AFQ712" s="31"/>
      <c r="AFR712" s="31"/>
      <c r="AFS712" s="31"/>
      <c r="AFT712" s="31"/>
      <c r="AFU712" s="31"/>
      <c r="AFV712" s="31"/>
      <c r="AFW712" s="31"/>
      <c r="AFX712" s="31"/>
      <c r="AFY712" s="31"/>
      <c r="AFZ712" s="31"/>
      <c r="AGA712" s="31"/>
      <c r="AGB712" s="31"/>
      <c r="AGC712" s="31"/>
      <c r="AGD712" s="31"/>
      <c r="AGE712" s="31"/>
      <c r="AGF712" s="31"/>
      <c r="AGG712" s="31"/>
      <c r="AGH712" s="31"/>
      <c r="AGI712" s="31"/>
      <c r="AGJ712" s="31"/>
      <c r="AGK712" s="31"/>
      <c r="AGL712" s="31"/>
      <c r="AGM712" s="31"/>
      <c r="AGN712" s="31"/>
      <c r="AGO712" s="31"/>
      <c r="AGP712" s="31"/>
      <c r="AGQ712" s="31"/>
      <c r="AGR712" s="31"/>
      <c r="AGS712" s="31"/>
      <c r="AGT712" s="31"/>
      <c r="AGU712" s="31"/>
      <c r="AGV712" s="31"/>
      <c r="AGW712" s="31"/>
      <c r="AGX712" s="31"/>
      <c r="AGY712" s="31"/>
      <c r="AGZ712" s="31"/>
      <c r="AHA712" s="31"/>
      <c r="AHB712" s="31"/>
      <c r="AHC712" s="31"/>
      <c r="AHD712" s="31"/>
      <c r="AHE712" s="31"/>
      <c r="AHF712" s="31"/>
      <c r="AHG712" s="31"/>
      <c r="AHH712" s="31"/>
      <c r="AHI712" s="31"/>
      <c r="AHJ712" s="31"/>
      <c r="AHK712" s="31"/>
      <c r="AHL712" s="31"/>
      <c r="AHM712" s="31"/>
      <c r="AHN712" s="31"/>
      <c r="AHO712" s="31"/>
      <c r="AHP712" s="31"/>
      <c r="AHQ712" s="31"/>
      <c r="AHR712" s="31"/>
      <c r="AHS712" s="31"/>
      <c r="AHT712" s="31"/>
      <c r="AHU712" s="31"/>
      <c r="AHV712" s="31"/>
      <c r="AHW712" s="31"/>
      <c r="AHX712" s="31"/>
      <c r="AHY712" s="31"/>
      <c r="AHZ712" s="31"/>
      <c r="AIA712" s="31"/>
      <c r="AIB712" s="31"/>
      <c r="AIC712" s="31"/>
      <c r="AID712" s="31"/>
      <c r="AIE712" s="31"/>
      <c r="AIF712" s="31"/>
      <c r="AIG712" s="31"/>
      <c r="AIH712" s="31"/>
      <c r="AII712" s="31"/>
      <c r="AIJ712" s="31"/>
      <c r="AIK712" s="31"/>
      <c r="AIL712" s="31"/>
      <c r="AIM712" s="31"/>
      <c r="AIN712" s="31"/>
      <c r="AIO712" s="31"/>
      <c r="AIP712" s="31"/>
      <c r="AIQ712" s="31"/>
      <c r="AIR712" s="31"/>
      <c r="AIS712" s="31"/>
      <c r="AIT712" s="31"/>
      <c r="AIU712" s="31"/>
      <c r="AIV712" s="31"/>
      <c r="AIW712" s="31"/>
      <c r="AIX712" s="31"/>
      <c r="AIY712" s="31"/>
      <c r="AIZ712" s="31"/>
      <c r="AJA712" s="31"/>
      <c r="AJB712" s="31"/>
      <c r="AJC712" s="31"/>
      <c r="AJD712" s="31"/>
      <c r="AJE712" s="31"/>
      <c r="AJF712" s="31"/>
      <c r="AJG712" s="31"/>
      <c r="AJH712" s="31"/>
      <c r="AJI712" s="31"/>
      <c r="AJJ712" s="31"/>
      <c r="AJK712" s="31"/>
      <c r="AJL712" s="31"/>
      <c r="AJM712" s="31"/>
      <c r="AJN712" s="31"/>
      <c r="AJO712" s="31"/>
      <c r="AJP712" s="31"/>
      <c r="AJQ712" s="31"/>
      <c r="AJR712" s="31"/>
      <c r="AJS712" s="31"/>
      <c r="AJT712" s="31"/>
      <c r="AJU712" s="31"/>
      <c r="AJV712" s="31"/>
      <c r="AJW712" s="31"/>
      <c r="AJX712" s="31"/>
      <c r="AJY712" s="31"/>
      <c r="AJZ712" s="31"/>
      <c r="AKA712" s="31"/>
      <c r="AKB712" s="31"/>
      <c r="AKC712" s="31"/>
      <c r="AKD712" s="31"/>
      <c r="AKE712" s="31"/>
      <c r="AKF712" s="31"/>
      <c r="AKG712" s="31"/>
      <c r="AKH712" s="31"/>
      <c r="AKI712" s="31"/>
      <c r="AKJ712" s="31"/>
      <c r="AKK712" s="31"/>
      <c r="AKL712" s="31"/>
      <c r="AKM712" s="31"/>
      <c r="AKN712" s="31"/>
      <c r="AKO712" s="31"/>
      <c r="AKP712" s="31"/>
      <c r="AKQ712" s="31"/>
      <c r="AKR712" s="31"/>
      <c r="AKS712" s="31"/>
      <c r="AKT712" s="31"/>
      <c r="AKU712" s="31"/>
      <c r="AKV712" s="31"/>
      <c r="AKW712" s="31"/>
      <c r="AKX712" s="31"/>
      <c r="AKY712" s="31"/>
      <c r="AKZ712" s="31"/>
      <c r="ALA712" s="31"/>
      <c r="ALB712" s="31"/>
      <c r="ALC712" s="31"/>
      <c r="ALD712" s="31"/>
      <c r="ALE712" s="31"/>
      <c r="ALF712" s="31"/>
      <c r="ALG712" s="31"/>
      <c r="ALH712" s="31"/>
      <c r="ALI712" s="31"/>
      <c r="ALJ712" s="31"/>
      <c r="ALK712" s="31"/>
      <c r="ALL712" s="31"/>
      <c r="ALM712" s="31"/>
      <c r="ALN712" s="31"/>
      <c r="ALO712" s="31"/>
      <c r="ALP712" s="31"/>
      <c r="ALQ712" s="31"/>
      <c r="ALR712" s="31"/>
      <c r="ALS712" s="31"/>
      <c r="ALT712" s="31"/>
      <c r="ALU712" s="31"/>
      <c r="ALV712" s="31"/>
      <c r="ALW712" s="31"/>
      <c r="ALX712" s="31"/>
      <c r="ALY712" s="31"/>
      <c r="ALZ712" s="31"/>
      <c r="AMA712" s="31"/>
      <c r="AMB712" s="31"/>
      <c r="AMC712" s="31"/>
      <c r="AMD712" s="31"/>
      <c r="AME712" s="31"/>
    </row>
    <row r="713" spans="1:1026" s="36" customFormat="1" x14ac:dyDescent="0.35">
      <c r="A713" s="38" t="s">
        <v>1804</v>
      </c>
      <c r="B713" s="38" t="s">
        <v>18</v>
      </c>
      <c r="C713" s="33"/>
      <c r="D713" s="38"/>
      <c r="E713" s="38"/>
      <c r="F713" s="38"/>
      <c r="G713" s="38"/>
      <c r="H713" s="38"/>
      <c r="I713" s="39" t="s">
        <v>1751</v>
      </c>
      <c r="J713" s="38" t="s">
        <v>1766</v>
      </c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  <c r="QN713" s="31"/>
      <c r="QO713" s="31"/>
      <c r="QP713" s="31"/>
      <c r="QQ713" s="31"/>
      <c r="QR713" s="31"/>
      <c r="QS713" s="31"/>
      <c r="QT713" s="31"/>
      <c r="QU713" s="31"/>
      <c r="QV713" s="31"/>
      <c r="QW713" s="31"/>
      <c r="QX713" s="31"/>
      <c r="QY713" s="31"/>
      <c r="QZ713" s="31"/>
      <c r="RA713" s="31"/>
      <c r="RB713" s="31"/>
      <c r="RC713" s="31"/>
      <c r="RD713" s="31"/>
      <c r="RE713" s="31"/>
      <c r="RF713" s="31"/>
      <c r="RG713" s="31"/>
      <c r="RH713" s="31"/>
      <c r="RI713" s="31"/>
      <c r="RJ713" s="31"/>
      <c r="RK713" s="31"/>
      <c r="RL713" s="31"/>
      <c r="RM713" s="31"/>
      <c r="RN713" s="31"/>
      <c r="RO713" s="31"/>
      <c r="RP713" s="31"/>
      <c r="RQ713" s="31"/>
      <c r="RR713" s="31"/>
      <c r="RS713" s="31"/>
      <c r="RT713" s="31"/>
      <c r="RU713" s="31"/>
      <c r="RV713" s="31"/>
      <c r="RW713" s="31"/>
      <c r="RX713" s="31"/>
      <c r="RY713" s="31"/>
      <c r="RZ713" s="31"/>
      <c r="SA713" s="31"/>
      <c r="SB713" s="31"/>
      <c r="SC713" s="31"/>
      <c r="SD713" s="31"/>
      <c r="SE713" s="31"/>
      <c r="SF713" s="31"/>
      <c r="SG713" s="31"/>
      <c r="SH713" s="31"/>
      <c r="SI713" s="31"/>
      <c r="SJ713" s="31"/>
      <c r="SK713" s="31"/>
      <c r="SL713" s="31"/>
      <c r="SM713" s="31"/>
      <c r="SN713" s="31"/>
      <c r="SO713" s="31"/>
      <c r="SP713" s="31"/>
      <c r="SQ713" s="31"/>
      <c r="SR713" s="31"/>
      <c r="SS713" s="31"/>
      <c r="ST713" s="31"/>
      <c r="SU713" s="31"/>
      <c r="SV713" s="31"/>
      <c r="SW713" s="31"/>
      <c r="SX713" s="31"/>
      <c r="SY713" s="31"/>
      <c r="SZ713" s="31"/>
      <c r="TA713" s="31"/>
      <c r="TB713" s="31"/>
      <c r="TC713" s="31"/>
      <c r="TD713" s="31"/>
      <c r="TE713" s="31"/>
      <c r="TF713" s="31"/>
      <c r="TG713" s="31"/>
      <c r="TH713" s="31"/>
      <c r="TI713" s="31"/>
      <c r="TJ713" s="31"/>
      <c r="TK713" s="31"/>
      <c r="TL713" s="31"/>
      <c r="TM713" s="31"/>
      <c r="TN713" s="31"/>
      <c r="TO713" s="31"/>
      <c r="TP713" s="31"/>
      <c r="TQ713" s="31"/>
      <c r="TR713" s="31"/>
      <c r="TS713" s="31"/>
      <c r="TT713" s="31"/>
      <c r="TU713" s="31"/>
      <c r="TV713" s="31"/>
      <c r="TW713" s="31"/>
      <c r="TX713" s="31"/>
      <c r="TY713" s="31"/>
      <c r="TZ713" s="31"/>
      <c r="UA713" s="31"/>
      <c r="UB713" s="31"/>
      <c r="UC713" s="31"/>
      <c r="UD713" s="31"/>
      <c r="UE713" s="31"/>
      <c r="UF713" s="31"/>
      <c r="UG713" s="31"/>
      <c r="UH713" s="31"/>
      <c r="UI713" s="31"/>
      <c r="UJ713" s="31"/>
      <c r="UK713" s="31"/>
      <c r="UL713" s="31"/>
      <c r="UM713" s="31"/>
      <c r="UN713" s="31"/>
      <c r="UO713" s="31"/>
      <c r="UP713" s="31"/>
      <c r="UQ713" s="31"/>
      <c r="UR713" s="31"/>
      <c r="US713" s="31"/>
      <c r="UT713" s="31"/>
      <c r="UU713" s="31"/>
      <c r="UV713" s="31"/>
      <c r="UW713" s="31"/>
      <c r="UX713" s="31"/>
      <c r="UY713" s="31"/>
      <c r="UZ713" s="31"/>
      <c r="VA713" s="31"/>
      <c r="VB713" s="31"/>
      <c r="VC713" s="31"/>
      <c r="VD713" s="31"/>
      <c r="VE713" s="31"/>
      <c r="VF713" s="31"/>
      <c r="VG713" s="31"/>
      <c r="VH713" s="31"/>
      <c r="VI713" s="31"/>
      <c r="VJ713" s="31"/>
      <c r="VK713" s="31"/>
      <c r="VL713" s="31"/>
      <c r="VM713" s="31"/>
      <c r="VN713" s="31"/>
      <c r="VO713" s="31"/>
      <c r="VP713" s="31"/>
      <c r="VQ713" s="31"/>
      <c r="VR713" s="31"/>
      <c r="VS713" s="31"/>
      <c r="VT713" s="31"/>
      <c r="VU713" s="31"/>
      <c r="VV713" s="31"/>
      <c r="VW713" s="31"/>
      <c r="VX713" s="31"/>
      <c r="VY713" s="31"/>
      <c r="VZ713" s="31"/>
      <c r="WA713" s="31"/>
      <c r="WB713" s="31"/>
      <c r="WC713" s="31"/>
      <c r="WD713" s="31"/>
      <c r="WE713" s="31"/>
      <c r="WF713" s="31"/>
      <c r="WG713" s="31"/>
      <c r="WH713" s="31"/>
      <c r="WI713" s="31"/>
      <c r="WJ713" s="31"/>
      <c r="WK713" s="31"/>
      <c r="WL713" s="31"/>
      <c r="WM713" s="31"/>
      <c r="WN713" s="31"/>
      <c r="WO713" s="31"/>
      <c r="WP713" s="31"/>
      <c r="WQ713" s="31"/>
      <c r="WR713" s="31"/>
      <c r="WS713" s="31"/>
      <c r="WT713" s="31"/>
      <c r="WU713" s="31"/>
      <c r="WV713" s="31"/>
      <c r="WW713" s="31"/>
      <c r="WX713" s="31"/>
      <c r="WY713" s="31"/>
      <c r="WZ713" s="31"/>
      <c r="XA713" s="31"/>
      <c r="XB713" s="31"/>
      <c r="XC713" s="31"/>
      <c r="XD713" s="31"/>
      <c r="XE713" s="31"/>
      <c r="XF713" s="31"/>
      <c r="XG713" s="31"/>
      <c r="XH713" s="31"/>
      <c r="XI713" s="31"/>
      <c r="XJ713" s="31"/>
      <c r="XK713" s="31"/>
      <c r="XL713" s="31"/>
      <c r="XM713" s="31"/>
      <c r="XN713" s="31"/>
      <c r="XO713" s="31"/>
      <c r="XP713" s="31"/>
      <c r="XQ713" s="31"/>
      <c r="XR713" s="31"/>
      <c r="XS713" s="31"/>
      <c r="XT713" s="31"/>
      <c r="XU713" s="31"/>
      <c r="XV713" s="31"/>
      <c r="XW713" s="31"/>
      <c r="XX713" s="31"/>
      <c r="XY713" s="31"/>
      <c r="XZ713" s="31"/>
      <c r="YA713" s="31"/>
      <c r="YB713" s="31"/>
      <c r="YC713" s="31"/>
      <c r="YD713" s="31"/>
      <c r="YE713" s="31"/>
      <c r="YF713" s="31"/>
      <c r="YG713" s="31"/>
      <c r="YH713" s="31"/>
      <c r="YI713" s="31"/>
      <c r="YJ713" s="31"/>
      <c r="YK713" s="31"/>
      <c r="YL713" s="31"/>
      <c r="YM713" s="31"/>
      <c r="YN713" s="31"/>
      <c r="YO713" s="31"/>
      <c r="YP713" s="31"/>
      <c r="YQ713" s="31"/>
      <c r="YR713" s="31"/>
      <c r="YS713" s="31"/>
      <c r="YT713" s="31"/>
      <c r="YU713" s="31"/>
      <c r="YV713" s="31"/>
      <c r="YW713" s="31"/>
      <c r="YX713" s="31"/>
      <c r="YY713" s="31"/>
      <c r="YZ713" s="31"/>
      <c r="ZA713" s="31"/>
      <c r="ZB713" s="31"/>
      <c r="ZC713" s="31"/>
      <c r="ZD713" s="31"/>
      <c r="ZE713" s="31"/>
      <c r="ZF713" s="31"/>
      <c r="ZG713" s="31"/>
      <c r="ZH713" s="31"/>
      <c r="ZI713" s="31"/>
      <c r="ZJ713" s="31"/>
      <c r="ZK713" s="31"/>
      <c r="ZL713" s="31"/>
      <c r="ZM713" s="31"/>
      <c r="ZN713" s="31"/>
      <c r="ZO713" s="31"/>
      <c r="ZP713" s="31"/>
      <c r="ZQ713" s="31"/>
      <c r="ZR713" s="31"/>
      <c r="ZS713" s="31"/>
      <c r="ZT713" s="31"/>
      <c r="ZU713" s="31"/>
      <c r="ZV713" s="31"/>
      <c r="ZW713" s="31"/>
      <c r="ZX713" s="31"/>
      <c r="ZY713" s="31"/>
      <c r="ZZ713" s="31"/>
      <c r="AAA713" s="31"/>
      <c r="AAB713" s="31"/>
      <c r="AAC713" s="31"/>
      <c r="AAD713" s="31"/>
      <c r="AAE713" s="31"/>
      <c r="AAF713" s="31"/>
      <c r="AAG713" s="31"/>
      <c r="AAH713" s="31"/>
      <c r="AAI713" s="31"/>
      <c r="AAJ713" s="31"/>
      <c r="AAK713" s="31"/>
      <c r="AAL713" s="31"/>
      <c r="AAM713" s="31"/>
      <c r="AAN713" s="31"/>
      <c r="AAO713" s="31"/>
      <c r="AAP713" s="31"/>
      <c r="AAQ713" s="31"/>
      <c r="AAR713" s="31"/>
      <c r="AAS713" s="31"/>
      <c r="AAT713" s="31"/>
      <c r="AAU713" s="31"/>
      <c r="AAV713" s="31"/>
      <c r="AAW713" s="31"/>
      <c r="AAX713" s="31"/>
      <c r="AAY713" s="31"/>
      <c r="AAZ713" s="31"/>
      <c r="ABA713" s="31"/>
      <c r="ABB713" s="31"/>
      <c r="ABC713" s="31"/>
      <c r="ABD713" s="31"/>
      <c r="ABE713" s="31"/>
      <c r="ABF713" s="31"/>
      <c r="ABG713" s="31"/>
      <c r="ABH713" s="31"/>
      <c r="ABI713" s="31"/>
      <c r="ABJ713" s="31"/>
      <c r="ABK713" s="31"/>
      <c r="ABL713" s="31"/>
      <c r="ABM713" s="31"/>
      <c r="ABN713" s="31"/>
      <c r="ABO713" s="31"/>
      <c r="ABP713" s="31"/>
      <c r="ABQ713" s="31"/>
      <c r="ABR713" s="31"/>
      <c r="ABS713" s="31"/>
      <c r="ABT713" s="31"/>
      <c r="ABU713" s="31"/>
      <c r="ABV713" s="31"/>
      <c r="ABW713" s="31"/>
      <c r="ABX713" s="31"/>
      <c r="ABY713" s="31"/>
      <c r="ABZ713" s="31"/>
      <c r="ACA713" s="31"/>
      <c r="ACB713" s="31"/>
      <c r="ACC713" s="31"/>
      <c r="ACD713" s="31"/>
      <c r="ACE713" s="31"/>
      <c r="ACF713" s="31"/>
      <c r="ACG713" s="31"/>
      <c r="ACH713" s="31"/>
      <c r="ACI713" s="31"/>
      <c r="ACJ713" s="31"/>
      <c r="ACK713" s="31"/>
      <c r="ACL713" s="31"/>
      <c r="ACM713" s="31"/>
      <c r="ACN713" s="31"/>
      <c r="ACO713" s="31"/>
      <c r="ACP713" s="31"/>
      <c r="ACQ713" s="31"/>
      <c r="ACR713" s="31"/>
      <c r="ACS713" s="31"/>
      <c r="ACT713" s="31"/>
      <c r="ACU713" s="31"/>
      <c r="ACV713" s="31"/>
      <c r="ACW713" s="31"/>
      <c r="ACX713" s="31"/>
      <c r="ACY713" s="31"/>
      <c r="ACZ713" s="31"/>
      <c r="ADA713" s="31"/>
      <c r="ADB713" s="31"/>
      <c r="ADC713" s="31"/>
      <c r="ADD713" s="31"/>
      <c r="ADE713" s="31"/>
      <c r="ADF713" s="31"/>
      <c r="ADG713" s="31"/>
      <c r="ADH713" s="31"/>
      <c r="ADI713" s="31"/>
      <c r="ADJ713" s="31"/>
      <c r="ADK713" s="31"/>
      <c r="ADL713" s="31"/>
      <c r="ADM713" s="31"/>
      <c r="ADN713" s="31"/>
      <c r="ADO713" s="31"/>
      <c r="ADP713" s="31"/>
      <c r="ADQ713" s="31"/>
      <c r="ADR713" s="31"/>
      <c r="ADS713" s="31"/>
      <c r="ADT713" s="31"/>
      <c r="ADU713" s="31"/>
      <c r="ADV713" s="31"/>
      <c r="ADW713" s="31"/>
      <c r="ADX713" s="31"/>
      <c r="ADY713" s="31"/>
      <c r="ADZ713" s="31"/>
      <c r="AEA713" s="31"/>
      <c r="AEB713" s="31"/>
      <c r="AEC713" s="31"/>
      <c r="AED713" s="31"/>
      <c r="AEE713" s="31"/>
      <c r="AEF713" s="31"/>
      <c r="AEG713" s="31"/>
      <c r="AEH713" s="31"/>
      <c r="AEI713" s="31"/>
      <c r="AEJ713" s="31"/>
      <c r="AEK713" s="31"/>
      <c r="AEL713" s="31"/>
      <c r="AEM713" s="31"/>
      <c r="AEN713" s="31"/>
      <c r="AEO713" s="31"/>
      <c r="AEP713" s="31"/>
      <c r="AEQ713" s="31"/>
      <c r="AER713" s="31"/>
      <c r="AES713" s="31"/>
      <c r="AET713" s="31"/>
      <c r="AEU713" s="31"/>
      <c r="AEV713" s="31"/>
      <c r="AEW713" s="31"/>
      <c r="AEX713" s="31"/>
      <c r="AEY713" s="31"/>
      <c r="AEZ713" s="31"/>
      <c r="AFA713" s="31"/>
      <c r="AFB713" s="31"/>
      <c r="AFC713" s="31"/>
      <c r="AFD713" s="31"/>
      <c r="AFE713" s="31"/>
      <c r="AFF713" s="31"/>
      <c r="AFG713" s="31"/>
      <c r="AFH713" s="31"/>
      <c r="AFI713" s="31"/>
      <c r="AFJ713" s="31"/>
      <c r="AFK713" s="31"/>
      <c r="AFL713" s="31"/>
      <c r="AFM713" s="31"/>
      <c r="AFN713" s="31"/>
      <c r="AFO713" s="31"/>
      <c r="AFP713" s="31"/>
      <c r="AFQ713" s="31"/>
      <c r="AFR713" s="31"/>
      <c r="AFS713" s="31"/>
      <c r="AFT713" s="31"/>
      <c r="AFU713" s="31"/>
      <c r="AFV713" s="31"/>
      <c r="AFW713" s="31"/>
      <c r="AFX713" s="31"/>
      <c r="AFY713" s="31"/>
      <c r="AFZ713" s="31"/>
      <c r="AGA713" s="31"/>
      <c r="AGB713" s="31"/>
      <c r="AGC713" s="31"/>
      <c r="AGD713" s="31"/>
      <c r="AGE713" s="31"/>
      <c r="AGF713" s="31"/>
      <c r="AGG713" s="31"/>
      <c r="AGH713" s="31"/>
      <c r="AGI713" s="31"/>
      <c r="AGJ713" s="31"/>
      <c r="AGK713" s="31"/>
      <c r="AGL713" s="31"/>
      <c r="AGM713" s="31"/>
      <c r="AGN713" s="31"/>
      <c r="AGO713" s="31"/>
      <c r="AGP713" s="31"/>
      <c r="AGQ713" s="31"/>
      <c r="AGR713" s="31"/>
      <c r="AGS713" s="31"/>
      <c r="AGT713" s="31"/>
      <c r="AGU713" s="31"/>
      <c r="AGV713" s="31"/>
      <c r="AGW713" s="31"/>
      <c r="AGX713" s="31"/>
      <c r="AGY713" s="31"/>
      <c r="AGZ713" s="31"/>
      <c r="AHA713" s="31"/>
      <c r="AHB713" s="31"/>
      <c r="AHC713" s="31"/>
      <c r="AHD713" s="31"/>
      <c r="AHE713" s="31"/>
      <c r="AHF713" s="31"/>
      <c r="AHG713" s="31"/>
      <c r="AHH713" s="31"/>
      <c r="AHI713" s="31"/>
      <c r="AHJ713" s="31"/>
      <c r="AHK713" s="31"/>
      <c r="AHL713" s="31"/>
      <c r="AHM713" s="31"/>
      <c r="AHN713" s="31"/>
      <c r="AHO713" s="31"/>
      <c r="AHP713" s="31"/>
      <c r="AHQ713" s="31"/>
      <c r="AHR713" s="31"/>
      <c r="AHS713" s="31"/>
      <c r="AHT713" s="31"/>
      <c r="AHU713" s="31"/>
      <c r="AHV713" s="31"/>
      <c r="AHW713" s="31"/>
      <c r="AHX713" s="31"/>
      <c r="AHY713" s="31"/>
      <c r="AHZ713" s="31"/>
      <c r="AIA713" s="31"/>
      <c r="AIB713" s="31"/>
      <c r="AIC713" s="31"/>
      <c r="AID713" s="31"/>
      <c r="AIE713" s="31"/>
      <c r="AIF713" s="31"/>
      <c r="AIG713" s="31"/>
      <c r="AIH713" s="31"/>
      <c r="AII713" s="31"/>
      <c r="AIJ713" s="31"/>
      <c r="AIK713" s="31"/>
      <c r="AIL713" s="31"/>
      <c r="AIM713" s="31"/>
      <c r="AIN713" s="31"/>
      <c r="AIO713" s="31"/>
      <c r="AIP713" s="31"/>
      <c r="AIQ713" s="31"/>
      <c r="AIR713" s="31"/>
      <c r="AIS713" s="31"/>
      <c r="AIT713" s="31"/>
      <c r="AIU713" s="31"/>
      <c r="AIV713" s="31"/>
      <c r="AIW713" s="31"/>
      <c r="AIX713" s="31"/>
      <c r="AIY713" s="31"/>
      <c r="AIZ713" s="31"/>
      <c r="AJA713" s="31"/>
      <c r="AJB713" s="31"/>
      <c r="AJC713" s="31"/>
      <c r="AJD713" s="31"/>
      <c r="AJE713" s="31"/>
      <c r="AJF713" s="31"/>
      <c r="AJG713" s="31"/>
      <c r="AJH713" s="31"/>
      <c r="AJI713" s="31"/>
      <c r="AJJ713" s="31"/>
      <c r="AJK713" s="31"/>
      <c r="AJL713" s="31"/>
      <c r="AJM713" s="31"/>
      <c r="AJN713" s="31"/>
      <c r="AJO713" s="31"/>
      <c r="AJP713" s="31"/>
      <c r="AJQ713" s="31"/>
      <c r="AJR713" s="31"/>
      <c r="AJS713" s="31"/>
      <c r="AJT713" s="31"/>
      <c r="AJU713" s="31"/>
      <c r="AJV713" s="31"/>
      <c r="AJW713" s="31"/>
      <c r="AJX713" s="31"/>
      <c r="AJY713" s="31"/>
      <c r="AJZ713" s="31"/>
      <c r="AKA713" s="31"/>
      <c r="AKB713" s="31"/>
      <c r="AKC713" s="31"/>
      <c r="AKD713" s="31"/>
      <c r="AKE713" s="31"/>
      <c r="AKF713" s="31"/>
      <c r="AKG713" s="31"/>
      <c r="AKH713" s="31"/>
      <c r="AKI713" s="31"/>
      <c r="AKJ713" s="31"/>
      <c r="AKK713" s="31"/>
      <c r="AKL713" s="31"/>
      <c r="AKM713" s="31"/>
      <c r="AKN713" s="31"/>
      <c r="AKO713" s="31"/>
      <c r="AKP713" s="31"/>
      <c r="AKQ713" s="31"/>
      <c r="AKR713" s="31"/>
      <c r="AKS713" s="31"/>
      <c r="AKT713" s="31"/>
      <c r="AKU713" s="31"/>
      <c r="AKV713" s="31"/>
      <c r="AKW713" s="31"/>
      <c r="AKX713" s="31"/>
      <c r="AKY713" s="31"/>
      <c r="AKZ713" s="31"/>
      <c r="ALA713" s="31"/>
      <c r="ALB713" s="31"/>
      <c r="ALC713" s="31"/>
      <c r="ALD713" s="31"/>
      <c r="ALE713" s="31"/>
      <c r="ALF713" s="31"/>
      <c r="ALG713" s="31"/>
      <c r="ALH713" s="31"/>
      <c r="ALI713" s="31"/>
      <c r="ALJ713" s="31"/>
      <c r="ALK713" s="31"/>
      <c r="ALL713" s="31"/>
      <c r="ALM713" s="31"/>
      <c r="ALN713" s="31"/>
      <c r="ALO713" s="31"/>
      <c r="ALP713" s="31"/>
      <c r="ALQ713" s="31"/>
      <c r="ALR713" s="31"/>
      <c r="ALS713" s="31"/>
      <c r="ALT713" s="31"/>
      <c r="ALU713" s="31"/>
      <c r="ALV713" s="31"/>
      <c r="ALW713" s="31"/>
      <c r="ALX713" s="31"/>
      <c r="ALY713" s="31"/>
      <c r="ALZ713" s="31"/>
      <c r="AMA713" s="31"/>
      <c r="AMB713" s="31"/>
      <c r="AMC713" s="31"/>
      <c r="AMD713" s="31"/>
      <c r="AME713" s="31"/>
    </row>
    <row r="714" spans="1:1026" s="36" customFormat="1" x14ac:dyDescent="0.35">
      <c r="A714" s="38" t="s">
        <v>1843</v>
      </c>
      <c r="B714" s="38" t="s">
        <v>64</v>
      </c>
      <c r="C714" s="33"/>
      <c r="D714" s="38"/>
      <c r="E714" s="38"/>
      <c r="F714" s="38"/>
      <c r="G714" s="38"/>
      <c r="H714" s="38"/>
      <c r="I714" s="39" t="s">
        <v>1753</v>
      </c>
      <c r="J714" s="38" t="s">
        <v>1858</v>
      </c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  <c r="QN714" s="31"/>
      <c r="QO714" s="31"/>
      <c r="QP714" s="31"/>
      <c r="QQ714" s="31"/>
      <c r="QR714" s="31"/>
      <c r="QS714" s="31"/>
      <c r="QT714" s="31"/>
      <c r="QU714" s="31"/>
      <c r="QV714" s="31"/>
      <c r="QW714" s="31"/>
      <c r="QX714" s="31"/>
      <c r="QY714" s="31"/>
      <c r="QZ714" s="31"/>
      <c r="RA714" s="31"/>
      <c r="RB714" s="31"/>
      <c r="RC714" s="31"/>
      <c r="RD714" s="31"/>
      <c r="RE714" s="31"/>
      <c r="RF714" s="31"/>
      <c r="RG714" s="31"/>
      <c r="RH714" s="31"/>
      <c r="RI714" s="31"/>
      <c r="RJ714" s="31"/>
      <c r="RK714" s="31"/>
      <c r="RL714" s="31"/>
      <c r="RM714" s="31"/>
      <c r="RN714" s="31"/>
      <c r="RO714" s="31"/>
      <c r="RP714" s="31"/>
      <c r="RQ714" s="31"/>
      <c r="RR714" s="31"/>
      <c r="RS714" s="31"/>
      <c r="RT714" s="31"/>
      <c r="RU714" s="31"/>
      <c r="RV714" s="31"/>
      <c r="RW714" s="31"/>
      <c r="RX714" s="31"/>
      <c r="RY714" s="31"/>
      <c r="RZ714" s="31"/>
      <c r="SA714" s="31"/>
      <c r="SB714" s="31"/>
      <c r="SC714" s="31"/>
      <c r="SD714" s="31"/>
      <c r="SE714" s="31"/>
      <c r="SF714" s="31"/>
      <c r="SG714" s="31"/>
      <c r="SH714" s="31"/>
      <c r="SI714" s="31"/>
      <c r="SJ714" s="31"/>
      <c r="SK714" s="31"/>
      <c r="SL714" s="31"/>
      <c r="SM714" s="31"/>
      <c r="SN714" s="31"/>
      <c r="SO714" s="31"/>
      <c r="SP714" s="31"/>
      <c r="SQ714" s="31"/>
      <c r="SR714" s="31"/>
      <c r="SS714" s="31"/>
      <c r="ST714" s="31"/>
      <c r="SU714" s="31"/>
      <c r="SV714" s="31"/>
      <c r="SW714" s="31"/>
      <c r="SX714" s="31"/>
      <c r="SY714" s="31"/>
      <c r="SZ714" s="31"/>
      <c r="TA714" s="31"/>
      <c r="TB714" s="31"/>
      <c r="TC714" s="31"/>
      <c r="TD714" s="31"/>
      <c r="TE714" s="31"/>
      <c r="TF714" s="31"/>
      <c r="TG714" s="31"/>
      <c r="TH714" s="31"/>
      <c r="TI714" s="31"/>
      <c r="TJ714" s="31"/>
      <c r="TK714" s="31"/>
      <c r="TL714" s="31"/>
      <c r="TM714" s="31"/>
      <c r="TN714" s="31"/>
      <c r="TO714" s="31"/>
      <c r="TP714" s="31"/>
      <c r="TQ714" s="31"/>
      <c r="TR714" s="31"/>
      <c r="TS714" s="31"/>
      <c r="TT714" s="31"/>
      <c r="TU714" s="31"/>
      <c r="TV714" s="31"/>
      <c r="TW714" s="31"/>
      <c r="TX714" s="31"/>
      <c r="TY714" s="31"/>
      <c r="TZ714" s="31"/>
      <c r="UA714" s="31"/>
      <c r="UB714" s="31"/>
      <c r="UC714" s="31"/>
      <c r="UD714" s="31"/>
      <c r="UE714" s="31"/>
      <c r="UF714" s="31"/>
      <c r="UG714" s="31"/>
      <c r="UH714" s="31"/>
      <c r="UI714" s="31"/>
      <c r="UJ714" s="31"/>
      <c r="UK714" s="31"/>
      <c r="UL714" s="31"/>
      <c r="UM714" s="31"/>
      <c r="UN714" s="31"/>
      <c r="UO714" s="31"/>
      <c r="UP714" s="31"/>
      <c r="UQ714" s="31"/>
      <c r="UR714" s="31"/>
      <c r="US714" s="31"/>
      <c r="UT714" s="31"/>
      <c r="UU714" s="31"/>
      <c r="UV714" s="31"/>
      <c r="UW714" s="31"/>
      <c r="UX714" s="31"/>
      <c r="UY714" s="31"/>
      <c r="UZ714" s="31"/>
      <c r="VA714" s="31"/>
      <c r="VB714" s="31"/>
      <c r="VC714" s="31"/>
      <c r="VD714" s="31"/>
      <c r="VE714" s="31"/>
      <c r="VF714" s="31"/>
      <c r="VG714" s="31"/>
      <c r="VH714" s="31"/>
      <c r="VI714" s="31"/>
      <c r="VJ714" s="31"/>
      <c r="VK714" s="31"/>
      <c r="VL714" s="31"/>
      <c r="VM714" s="31"/>
      <c r="VN714" s="31"/>
      <c r="VO714" s="31"/>
      <c r="VP714" s="31"/>
      <c r="VQ714" s="31"/>
      <c r="VR714" s="31"/>
      <c r="VS714" s="31"/>
      <c r="VT714" s="31"/>
      <c r="VU714" s="31"/>
      <c r="VV714" s="31"/>
      <c r="VW714" s="31"/>
      <c r="VX714" s="31"/>
      <c r="VY714" s="31"/>
      <c r="VZ714" s="31"/>
      <c r="WA714" s="31"/>
      <c r="WB714" s="31"/>
      <c r="WC714" s="31"/>
      <c r="WD714" s="31"/>
      <c r="WE714" s="31"/>
      <c r="WF714" s="31"/>
      <c r="WG714" s="31"/>
      <c r="WH714" s="31"/>
      <c r="WI714" s="31"/>
      <c r="WJ714" s="31"/>
      <c r="WK714" s="31"/>
      <c r="WL714" s="31"/>
      <c r="WM714" s="31"/>
      <c r="WN714" s="31"/>
      <c r="WO714" s="31"/>
      <c r="WP714" s="31"/>
      <c r="WQ714" s="31"/>
      <c r="WR714" s="31"/>
      <c r="WS714" s="31"/>
      <c r="WT714" s="31"/>
      <c r="WU714" s="31"/>
      <c r="WV714" s="31"/>
      <c r="WW714" s="31"/>
      <c r="WX714" s="31"/>
      <c r="WY714" s="31"/>
      <c r="WZ714" s="31"/>
      <c r="XA714" s="31"/>
      <c r="XB714" s="31"/>
      <c r="XC714" s="31"/>
      <c r="XD714" s="31"/>
      <c r="XE714" s="31"/>
      <c r="XF714" s="31"/>
      <c r="XG714" s="31"/>
      <c r="XH714" s="31"/>
      <c r="XI714" s="31"/>
      <c r="XJ714" s="31"/>
      <c r="XK714" s="31"/>
      <c r="XL714" s="31"/>
      <c r="XM714" s="31"/>
      <c r="XN714" s="31"/>
      <c r="XO714" s="31"/>
      <c r="XP714" s="31"/>
      <c r="XQ714" s="31"/>
      <c r="XR714" s="31"/>
      <c r="XS714" s="31"/>
      <c r="XT714" s="31"/>
      <c r="XU714" s="31"/>
      <c r="XV714" s="31"/>
      <c r="XW714" s="31"/>
      <c r="XX714" s="31"/>
      <c r="XY714" s="31"/>
      <c r="XZ714" s="31"/>
      <c r="YA714" s="31"/>
      <c r="YB714" s="31"/>
      <c r="YC714" s="31"/>
      <c r="YD714" s="31"/>
      <c r="YE714" s="31"/>
      <c r="YF714" s="31"/>
      <c r="YG714" s="31"/>
      <c r="YH714" s="31"/>
      <c r="YI714" s="31"/>
      <c r="YJ714" s="31"/>
      <c r="YK714" s="31"/>
      <c r="YL714" s="31"/>
      <c r="YM714" s="31"/>
      <c r="YN714" s="31"/>
      <c r="YO714" s="31"/>
      <c r="YP714" s="31"/>
      <c r="YQ714" s="31"/>
      <c r="YR714" s="31"/>
      <c r="YS714" s="31"/>
      <c r="YT714" s="31"/>
      <c r="YU714" s="31"/>
      <c r="YV714" s="31"/>
      <c r="YW714" s="31"/>
      <c r="YX714" s="31"/>
      <c r="YY714" s="31"/>
      <c r="YZ714" s="31"/>
      <c r="ZA714" s="31"/>
      <c r="ZB714" s="31"/>
      <c r="ZC714" s="31"/>
      <c r="ZD714" s="31"/>
      <c r="ZE714" s="31"/>
      <c r="ZF714" s="31"/>
      <c r="ZG714" s="31"/>
      <c r="ZH714" s="31"/>
      <c r="ZI714" s="31"/>
      <c r="ZJ714" s="31"/>
      <c r="ZK714" s="31"/>
      <c r="ZL714" s="31"/>
      <c r="ZM714" s="31"/>
      <c r="ZN714" s="31"/>
      <c r="ZO714" s="31"/>
      <c r="ZP714" s="31"/>
      <c r="ZQ714" s="31"/>
      <c r="ZR714" s="31"/>
      <c r="ZS714" s="31"/>
      <c r="ZT714" s="31"/>
      <c r="ZU714" s="31"/>
      <c r="ZV714" s="31"/>
      <c r="ZW714" s="31"/>
      <c r="ZX714" s="31"/>
      <c r="ZY714" s="31"/>
      <c r="ZZ714" s="31"/>
      <c r="AAA714" s="31"/>
      <c r="AAB714" s="31"/>
      <c r="AAC714" s="31"/>
      <c r="AAD714" s="31"/>
      <c r="AAE714" s="31"/>
      <c r="AAF714" s="31"/>
      <c r="AAG714" s="31"/>
      <c r="AAH714" s="31"/>
      <c r="AAI714" s="31"/>
      <c r="AAJ714" s="31"/>
      <c r="AAK714" s="31"/>
      <c r="AAL714" s="31"/>
      <c r="AAM714" s="31"/>
      <c r="AAN714" s="31"/>
      <c r="AAO714" s="31"/>
      <c r="AAP714" s="31"/>
      <c r="AAQ714" s="31"/>
      <c r="AAR714" s="31"/>
      <c r="AAS714" s="31"/>
      <c r="AAT714" s="31"/>
      <c r="AAU714" s="31"/>
      <c r="AAV714" s="31"/>
      <c r="AAW714" s="31"/>
      <c r="AAX714" s="31"/>
      <c r="AAY714" s="31"/>
      <c r="AAZ714" s="31"/>
      <c r="ABA714" s="31"/>
      <c r="ABB714" s="31"/>
      <c r="ABC714" s="31"/>
      <c r="ABD714" s="31"/>
      <c r="ABE714" s="31"/>
      <c r="ABF714" s="31"/>
      <c r="ABG714" s="31"/>
      <c r="ABH714" s="31"/>
      <c r="ABI714" s="31"/>
      <c r="ABJ714" s="31"/>
      <c r="ABK714" s="31"/>
      <c r="ABL714" s="31"/>
      <c r="ABM714" s="31"/>
      <c r="ABN714" s="31"/>
      <c r="ABO714" s="31"/>
      <c r="ABP714" s="31"/>
      <c r="ABQ714" s="31"/>
      <c r="ABR714" s="31"/>
      <c r="ABS714" s="31"/>
      <c r="ABT714" s="31"/>
      <c r="ABU714" s="31"/>
      <c r="ABV714" s="31"/>
      <c r="ABW714" s="31"/>
      <c r="ABX714" s="31"/>
      <c r="ABY714" s="31"/>
      <c r="ABZ714" s="31"/>
      <c r="ACA714" s="31"/>
      <c r="ACB714" s="31"/>
      <c r="ACC714" s="31"/>
      <c r="ACD714" s="31"/>
      <c r="ACE714" s="31"/>
      <c r="ACF714" s="31"/>
      <c r="ACG714" s="31"/>
      <c r="ACH714" s="31"/>
      <c r="ACI714" s="31"/>
      <c r="ACJ714" s="31"/>
      <c r="ACK714" s="31"/>
      <c r="ACL714" s="31"/>
      <c r="ACM714" s="31"/>
      <c r="ACN714" s="31"/>
      <c r="ACO714" s="31"/>
      <c r="ACP714" s="31"/>
      <c r="ACQ714" s="31"/>
      <c r="ACR714" s="31"/>
      <c r="ACS714" s="31"/>
      <c r="ACT714" s="31"/>
      <c r="ACU714" s="31"/>
      <c r="ACV714" s="31"/>
      <c r="ACW714" s="31"/>
      <c r="ACX714" s="31"/>
      <c r="ACY714" s="31"/>
      <c r="ACZ714" s="31"/>
      <c r="ADA714" s="31"/>
      <c r="ADB714" s="31"/>
      <c r="ADC714" s="31"/>
      <c r="ADD714" s="31"/>
      <c r="ADE714" s="31"/>
      <c r="ADF714" s="31"/>
      <c r="ADG714" s="31"/>
      <c r="ADH714" s="31"/>
      <c r="ADI714" s="31"/>
      <c r="ADJ714" s="31"/>
      <c r="ADK714" s="31"/>
      <c r="ADL714" s="31"/>
      <c r="ADM714" s="31"/>
      <c r="ADN714" s="31"/>
      <c r="ADO714" s="31"/>
      <c r="ADP714" s="31"/>
      <c r="ADQ714" s="31"/>
      <c r="ADR714" s="31"/>
      <c r="ADS714" s="31"/>
      <c r="ADT714" s="31"/>
      <c r="ADU714" s="31"/>
      <c r="ADV714" s="31"/>
      <c r="ADW714" s="31"/>
      <c r="ADX714" s="31"/>
      <c r="ADY714" s="31"/>
      <c r="ADZ714" s="31"/>
      <c r="AEA714" s="31"/>
      <c r="AEB714" s="31"/>
      <c r="AEC714" s="31"/>
      <c r="AED714" s="31"/>
      <c r="AEE714" s="31"/>
      <c r="AEF714" s="31"/>
      <c r="AEG714" s="31"/>
      <c r="AEH714" s="31"/>
      <c r="AEI714" s="31"/>
      <c r="AEJ714" s="31"/>
      <c r="AEK714" s="31"/>
      <c r="AEL714" s="31"/>
      <c r="AEM714" s="31"/>
      <c r="AEN714" s="31"/>
      <c r="AEO714" s="31"/>
      <c r="AEP714" s="31"/>
      <c r="AEQ714" s="31"/>
      <c r="AER714" s="31"/>
      <c r="AES714" s="31"/>
      <c r="AET714" s="31"/>
      <c r="AEU714" s="31"/>
      <c r="AEV714" s="31"/>
      <c r="AEW714" s="31"/>
      <c r="AEX714" s="31"/>
      <c r="AEY714" s="31"/>
      <c r="AEZ714" s="31"/>
      <c r="AFA714" s="31"/>
      <c r="AFB714" s="31"/>
      <c r="AFC714" s="31"/>
      <c r="AFD714" s="31"/>
      <c r="AFE714" s="31"/>
      <c r="AFF714" s="31"/>
      <c r="AFG714" s="31"/>
      <c r="AFH714" s="31"/>
      <c r="AFI714" s="31"/>
      <c r="AFJ714" s="31"/>
      <c r="AFK714" s="31"/>
      <c r="AFL714" s="31"/>
      <c r="AFM714" s="31"/>
      <c r="AFN714" s="31"/>
      <c r="AFO714" s="31"/>
      <c r="AFP714" s="31"/>
      <c r="AFQ714" s="31"/>
      <c r="AFR714" s="31"/>
      <c r="AFS714" s="31"/>
      <c r="AFT714" s="31"/>
      <c r="AFU714" s="31"/>
      <c r="AFV714" s="31"/>
      <c r="AFW714" s="31"/>
      <c r="AFX714" s="31"/>
      <c r="AFY714" s="31"/>
      <c r="AFZ714" s="31"/>
      <c r="AGA714" s="31"/>
      <c r="AGB714" s="31"/>
      <c r="AGC714" s="31"/>
      <c r="AGD714" s="31"/>
      <c r="AGE714" s="31"/>
      <c r="AGF714" s="31"/>
      <c r="AGG714" s="31"/>
      <c r="AGH714" s="31"/>
      <c r="AGI714" s="31"/>
      <c r="AGJ714" s="31"/>
      <c r="AGK714" s="31"/>
      <c r="AGL714" s="31"/>
      <c r="AGM714" s="31"/>
      <c r="AGN714" s="31"/>
      <c r="AGO714" s="31"/>
      <c r="AGP714" s="31"/>
      <c r="AGQ714" s="31"/>
      <c r="AGR714" s="31"/>
      <c r="AGS714" s="31"/>
      <c r="AGT714" s="31"/>
      <c r="AGU714" s="31"/>
      <c r="AGV714" s="31"/>
      <c r="AGW714" s="31"/>
      <c r="AGX714" s="31"/>
      <c r="AGY714" s="31"/>
      <c r="AGZ714" s="31"/>
      <c r="AHA714" s="31"/>
      <c r="AHB714" s="31"/>
      <c r="AHC714" s="31"/>
      <c r="AHD714" s="31"/>
      <c r="AHE714" s="31"/>
      <c r="AHF714" s="31"/>
      <c r="AHG714" s="31"/>
      <c r="AHH714" s="31"/>
      <c r="AHI714" s="31"/>
      <c r="AHJ714" s="31"/>
      <c r="AHK714" s="31"/>
      <c r="AHL714" s="31"/>
      <c r="AHM714" s="31"/>
      <c r="AHN714" s="31"/>
      <c r="AHO714" s="31"/>
      <c r="AHP714" s="31"/>
      <c r="AHQ714" s="31"/>
      <c r="AHR714" s="31"/>
      <c r="AHS714" s="31"/>
      <c r="AHT714" s="31"/>
      <c r="AHU714" s="31"/>
      <c r="AHV714" s="31"/>
      <c r="AHW714" s="31"/>
      <c r="AHX714" s="31"/>
      <c r="AHY714" s="31"/>
      <c r="AHZ714" s="31"/>
      <c r="AIA714" s="31"/>
      <c r="AIB714" s="31"/>
      <c r="AIC714" s="31"/>
      <c r="AID714" s="31"/>
      <c r="AIE714" s="31"/>
      <c r="AIF714" s="31"/>
      <c r="AIG714" s="31"/>
      <c r="AIH714" s="31"/>
      <c r="AII714" s="31"/>
      <c r="AIJ714" s="31"/>
      <c r="AIK714" s="31"/>
      <c r="AIL714" s="31"/>
      <c r="AIM714" s="31"/>
      <c r="AIN714" s="31"/>
      <c r="AIO714" s="31"/>
      <c r="AIP714" s="31"/>
      <c r="AIQ714" s="31"/>
      <c r="AIR714" s="31"/>
      <c r="AIS714" s="31"/>
      <c r="AIT714" s="31"/>
      <c r="AIU714" s="31"/>
      <c r="AIV714" s="31"/>
      <c r="AIW714" s="31"/>
      <c r="AIX714" s="31"/>
      <c r="AIY714" s="31"/>
      <c r="AIZ714" s="31"/>
      <c r="AJA714" s="31"/>
      <c r="AJB714" s="31"/>
      <c r="AJC714" s="31"/>
      <c r="AJD714" s="31"/>
      <c r="AJE714" s="31"/>
      <c r="AJF714" s="31"/>
      <c r="AJG714" s="31"/>
      <c r="AJH714" s="31"/>
      <c r="AJI714" s="31"/>
      <c r="AJJ714" s="31"/>
      <c r="AJK714" s="31"/>
      <c r="AJL714" s="31"/>
      <c r="AJM714" s="31"/>
      <c r="AJN714" s="31"/>
      <c r="AJO714" s="31"/>
      <c r="AJP714" s="31"/>
      <c r="AJQ714" s="31"/>
      <c r="AJR714" s="31"/>
      <c r="AJS714" s="31"/>
      <c r="AJT714" s="31"/>
      <c r="AJU714" s="31"/>
      <c r="AJV714" s="31"/>
      <c r="AJW714" s="31"/>
      <c r="AJX714" s="31"/>
      <c r="AJY714" s="31"/>
      <c r="AJZ714" s="31"/>
      <c r="AKA714" s="31"/>
      <c r="AKB714" s="31"/>
      <c r="AKC714" s="31"/>
      <c r="AKD714" s="31"/>
      <c r="AKE714" s="31"/>
      <c r="AKF714" s="31"/>
      <c r="AKG714" s="31"/>
      <c r="AKH714" s="31"/>
      <c r="AKI714" s="31"/>
      <c r="AKJ714" s="31"/>
      <c r="AKK714" s="31"/>
      <c r="AKL714" s="31"/>
      <c r="AKM714" s="31"/>
      <c r="AKN714" s="31"/>
      <c r="AKO714" s="31"/>
      <c r="AKP714" s="31"/>
      <c r="AKQ714" s="31"/>
      <c r="AKR714" s="31"/>
      <c r="AKS714" s="31"/>
      <c r="AKT714" s="31"/>
      <c r="AKU714" s="31"/>
      <c r="AKV714" s="31"/>
      <c r="AKW714" s="31"/>
      <c r="AKX714" s="31"/>
      <c r="AKY714" s="31"/>
      <c r="AKZ714" s="31"/>
      <c r="ALA714" s="31"/>
      <c r="ALB714" s="31"/>
      <c r="ALC714" s="31"/>
      <c r="ALD714" s="31"/>
      <c r="ALE714" s="31"/>
      <c r="ALF714" s="31"/>
      <c r="ALG714" s="31"/>
      <c r="ALH714" s="31"/>
      <c r="ALI714" s="31"/>
      <c r="ALJ714" s="31"/>
      <c r="ALK714" s="31"/>
      <c r="ALL714" s="31"/>
      <c r="ALM714" s="31"/>
      <c r="ALN714" s="31"/>
      <c r="ALO714" s="31"/>
      <c r="ALP714" s="31"/>
      <c r="ALQ714" s="31"/>
      <c r="ALR714" s="31"/>
      <c r="ALS714" s="31"/>
      <c r="ALT714" s="31"/>
      <c r="ALU714" s="31"/>
      <c r="ALV714" s="31"/>
      <c r="ALW714" s="31"/>
      <c r="ALX714" s="31"/>
      <c r="ALY714" s="31"/>
      <c r="ALZ714" s="31"/>
      <c r="AMA714" s="31"/>
      <c r="AMB714" s="31"/>
      <c r="AMC714" s="31"/>
      <c r="AMD714" s="31"/>
      <c r="AME714" s="31"/>
    </row>
    <row r="715" spans="1:1026" s="36" customFormat="1" ht="13" x14ac:dyDescent="0.3">
      <c r="A715" s="3" t="s">
        <v>1758</v>
      </c>
      <c r="B715" s="3" t="s">
        <v>1222</v>
      </c>
      <c r="C715" s="3"/>
      <c r="D715" s="3" t="s">
        <v>1759</v>
      </c>
      <c r="E715" s="3" t="s">
        <v>1760</v>
      </c>
      <c r="F715" s="3" t="s">
        <v>1753</v>
      </c>
      <c r="G715" s="4">
        <v>2018</v>
      </c>
      <c r="H715" s="4" t="s">
        <v>1761</v>
      </c>
      <c r="I715" s="4" t="s">
        <v>1753</v>
      </c>
      <c r="J715" s="38" t="s">
        <v>1857</v>
      </c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  <c r="QN715" s="31"/>
      <c r="QO715" s="31"/>
      <c r="QP715" s="31"/>
      <c r="QQ715" s="31"/>
      <c r="QR715" s="31"/>
      <c r="QS715" s="31"/>
      <c r="QT715" s="31"/>
      <c r="QU715" s="31"/>
      <c r="QV715" s="31"/>
      <c r="QW715" s="31"/>
      <c r="QX715" s="31"/>
      <c r="QY715" s="31"/>
      <c r="QZ715" s="31"/>
      <c r="RA715" s="31"/>
      <c r="RB715" s="31"/>
      <c r="RC715" s="31"/>
      <c r="RD715" s="31"/>
      <c r="RE715" s="31"/>
      <c r="RF715" s="31"/>
      <c r="RG715" s="31"/>
      <c r="RH715" s="31"/>
      <c r="RI715" s="31"/>
      <c r="RJ715" s="31"/>
      <c r="RK715" s="31"/>
      <c r="RL715" s="31"/>
      <c r="RM715" s="31"/>
      <c r="RN715" s="31"/>
      <c r="RO715" s="31"/>
      <c r="RP715" s="31"/>
      <c r="RQ715" s="31"/>
      <c r="RR715" s="31"/>
      <c r="RS715" s="31"/>
      <c r="RT715" s="31"/>
      <c r="RU715" s="31"/>
      <c r="RV715" s="31"/>
      <c r="RW715" s="31"/>
      <c r="RX715" s="31"/>
      <c r="RY715" s="31"/>
      <c r="RZ715" s="31"/>
      <c r="SA715" s="31"/>
      <c r="SB715" s="31"/>
      <c r="SC715" s="31"/>
      <c r="SD715" s="31"/>
      <c r="SE715" s="31"/>
      <c r="SF715" s="31"/>
      <c r="SG715" s="31"/>
      <c r="SH715" s="31"/>
      <c r="SI715" s="31"/>
      <c r="SJ715" s="31"/>
      <c r="SK715" s="31"/>
      <c r="SL715" s="31"/>
      <c r="SM715" s="31"/>
      <c r="SN715" s="31"/>
      <c r="SO715" s="31"/>
      <c r="SP715" s="31"/>
      <c r="SQ715" s="31"/>
      <c r="SR715" s="31"/>
      <c r="SS715" s="31"/>
      <c r="ST715" s="31"/>
      <c r="SU715" s="31"/>
      <c r="SV715" s="31"/>
      <c r="SW715" s="31"/>
      <c r="SX715" s="31"/>
      <c r="SY715" s="31"/>
      <c r="SZ715" s="31"/>
      <c r="TA715" s="31"/>
      <c r="TB715" s="31"/>
      <c r="TC715" s="31"/>
      <c r="TD715" s="31"/>
      <c r="TE715" s="31"/>
      <c r="TF715" s="31"/>
      <c r="TG715" s="31"/>
      <c r="TH715" s="31"/>
      <c r="TI715" s="31"/>
      <c r="TJ715" s="31"/>
      <c r="TK715" s="31"/>
      <c r="TL715" s="31"/>
      <c r="TM715" s="31"/>
      <c r="TN715" s="31"/>
      <c r="TO715" s="31"/>
      <c r="TP715" s="31"/>
      <c r="TQ715" s="31"/>
      <c r="TR715" s="31"/>
      <c r="TS715" s="31"/>
      <c r="TT715" s="31"/>
      <c r="TU715" s="31"/>
      <c r="TV715" s="31"/>
      <c r="TW715" s="31"/>
      <c r="TX715" s="31"/>
      <c r="TY715" s="31"/>
      <c r="TZ715" s="31"/>
      <c r="UA715" s="31"/>
      <c r="UB715" s="31"/>
      <c r="UC715" s="31"/>
      <c r="UD715" s="31"/>
      <c r="UE715" s="31"/>
      <c r="UF715" s="31"/>
      <c r="UG715" s="31"/>
      <c r="UH715" s="31"/>
      <c r="UI715" s="31"/>
      <c r="UJ715" s="31"/>
      <c r="UK715" s="31"/>
      <c r="UL715" s="31"/>
      <c r="UM715" s="31"/>
      <c r="UN715" s="31"/>
      <c r="UO715" s="31"/>
      <c r="UP715" s="31"/>
      <c r="UQ715" s="31"/>
      <c r="UR715" s="31"/>
      <c r="US715" s="31"/>
      <c r="UT715" s="31"/>
      <c r="UU715" s="31"/>
      <c r="UV715" s="31"/>
      <c r="UW715" s="31"/>
      <c r="UX715" s="31"/>
      <c r="UY715" s="31"/>
      <c r="UZ715" s="31"/>
      <c r="VA715" s="31"/>
      <c r="VB715" s="31"/>
      <c r="VC715" s="31"/>
      <c r="VD715" s="31"/>
      <c r="VE715" s="31"/>
      <c r="VF715" s="31"/>
      <c r="VG715" s="31"/>
      <c r="VH715" s="31"/>
      <c r="VI715" s="31"/>
      <c r="VJ715" s="31"/>
      <c r="VK715" s="31"/>
      <c r="VL715" s="31"/>
      <c r="VM715" s="31"/>
      <c r="VN715" s="31"/>
      <c r="VO715" s="31"/>
      <c r="VP715" s="31"/>
      <c r="VQ715" s="31"/>
      <c r="VR715" s="31"/>
      <c r="VS715" s="31"/>
      <c r="VT715" s="31"/>
      <c r="VU715" s="31"/>
      <c r="VV715" s="31"/>
      <c r="VW715" s="31"/>
      <c r="VX715" s="31"/>
      <c r="VY715" s="31"/>
      <c r="VZ715" s="31"/>
      <c r="WA715" s="31"/>
      <c r="WB715" s="31"/>
      <c r="WC715" s="31"/>
      <c r="WD715" s="31"/>
      <c r="WE715" s="31"/>
      <c r="WF715" s="31"/>
      <c r="WG715" s="31"/>
      <c r="WH715" s="31"/>
      <c r="WI715" s="31"/>
      <c r="WJ715" s="31"/>
      <c r="WK715" s="31"/>
      <c r="WL715" s="31"/>
      <c r="WM715" s="31"/>
      <c r="WN715" s="31"/>
      <c r="WO715" s="31"/>
      <c r="WP715" s="31"/>
      <c r="WQ715" s="31"/>
      <c r="WR715" s="31"/>
      <c r="WS715" s="31"/>
      <c r="WT715" s="31"/>
      <c r="WU715" s="31"/>
      <c r="WV715" s="31"/>
      <c r="WW715" s="31"/>
      <c r="WX715" s="31"/>
      <c r="WY715" s="31"/>
      <c r="WZ715" s="31"/>
      <c r="XA715" s="31"/>
      <c r="XB715" s="31"/>
      <c r="XC715" s="31"/>
      <c r="XD715" s="31"/>
      <c r="XE715" s="31"/>
      <c r="XF715" s="31"/>
      <c r="XG715" s="31"/>
      <c r="XH715" s="31"/>
      <c r="XI715" s="31"/>
      <c r="XJ715" s="31"/>
      <c r="XK715" s="31"/>
      <c r="XL715" s="31"/>
      <c r="XM715" s="31"/>
      <c r="XN715" s="31"/>
      <c r="XO715" s="31"/>
      <c r="XP715" s="31"/>
      <c r="XQ715" s="31"/>
      <c r="XR715" s="31"/>
      <c r="XS715" s="31"/>
      <c r="XT715" s="31"/>
      <c r="XU715" s="31"/>
      <c r="XV715" s="31"/>
      <c r="XW715" s="31"/>
      <c r="XX715" s="31"/>
      <c r="XY715" s="31"/>
      <c r="XZ715" s="31"/>
      <c r="YA715" s="31"/>
      <c r="YB715" s="31"/>
      <c r="YC715" s="31"/>
      <c r="YD715" s="31"/>
      <c r="YE715" s="31"/>
      <c r="YF715" s="31"/>
      <c r="YG715" s="31"/>
      <c r="YH715" s="31"/>
      <c r="YI715" s="31"/>
      <c r="YJ715" s="31"/>
      <c r="YK715" s="31"/>
      <c r="YL715" s="31"/>
      <c r="YM715" s="31"/>
      <c r="YN715" s="31"/>
      <c r="YO715" s="31"/>
      <c r="YP715" s="31"/>
      <c r="YQ715" s="31"/>
      <c r="YR715" s="31"/>
      <c r="YS715" s="31"/>
      <c r="YT715" s="31"/>
      <c r="YU715" s="31"/>
      <c r="YV715" s="31"/>
      <c r="YW715" s="31"/>
      <c r="YX715" s="31"/>
      <c r="YY715" s="31"/>
      <c r="YZ715" s="31"/>
      <c r="ZA715" s="31"/>
      <c r="ZB715" s="31"/>
      <c r="ZC715" s="31"/>
      <c r="ZD715" s="31"/>
      <c r="ZE715" s="31"/>
      <c r="ZF715" s="31"/>
      <c r="ZG715" s="31"/>
      <c r="ZH715" s="31"/>
      <c r="ZI715" s="31"/>
      <c r="ZJ715" s="31"/>
      <c r="ZK715" s="31"/>
      <c r="ZL715" s="31"/>
      <c r="ZM715" s="31"/>
      <c r="ZN715" s="31"/>
      <c r="ZO715" s="31"/>
      <c r="ZP715" s="31"/>
      <c r="ZQ715" s="31"/>
      <c r="ZR715" s="31"/>
      <c r="ZS715" s="31"/>
      <c r="ZT715" s="31"/>
      <c r="ZU715" s="31"/>
      <c r="ZV715" s="31"/>
      <c r="ZW715" s="31"/>
      <c r="ZX715" s="31"/>
      <c r="ZY715" s="31"/>
      <c r="ZZ715" s="31"/>
      <c r="AAA715" s="31"/>
      <c r="AAB715" s="31"/>
      <c r="AAC715" s="31"/>
      <c r="AAD715" s="31"/>
      <c r="AAE715" s="31"/>
      <c r="AAF715" s="31"/>
      <c r="AAG715" s="31"/>
      <c r="AAH715" s="31"/>
      <c r="AAI715" s="31"/>
      <c r="AAJ715" s="31"/>
      <c r="AAK715" s="31"/>
      <c r="AAL715" s="31"/>
      <c r="AAM715" s="31"/>
      <c r="AAN715" s="31"/>
      <c r="AAO715" s="31"/>
      <c r="AAP715" s="31"/>
      <c r="AAQ715" s="31"/>
      <c r="AAR715" s="31"/>
      <c r="AAS715" s="31"/>
      <c r="AAT715" s="31"/>
      <c r="AAU715" s="31"/>
      <c r="AAV715" s="31"/>
      <c r="AAW715" s="31"/>
      <c r="AAX715" s="31"/>
      <c r="AAY715" s="31"/>
      <c r="AAZ715" s="31"/>
      <c r="ABA715" s="31"/>
      <c r="ABB715" s="31"/>
      <c r="ABC715" s="31"/>
      <c r="ABD715" s="31"/>
      <c r="ABE715" s="31"/>
      <c r="ABF715" s="31"/>
      <c r="ABG715" s="31"/>
      <c r="ABH715" s="31"/>
      <c r="ABI715" s="31"/>
      <c r="ABJ715" s="31"/>
      <c r="ABK715" s="31"/>
      <c r="ABL715" s="31"/>
      <c r="ABM715" s="31"/>
      <c r="ABN715" s="31"/>
      <c r="ABO715" s="31"/>
      <c r="ABP715" s="31"/>
      <c r="ABQ715" s="31"/>
      <c r="ABR715" s="31"/>
      <c r="ABS715" s="31"/>
      <c r="ABT715" s="31"/>
      <c r="ABU715" s="31"/>
      <c r="ABV715" s="31"/>
      <c r="ABW715" s="31"/>
      <c r="ABX715" s="31"/>
      <c r="ABY715" s="31"/>
      <c r="ABZ715" s="31"/>
      <c r="ACA715" s="31"/>
      <c r="ACB715" s="31"/>
      <c r="ACC715" s="31"/>
      <c r="ACD715" s="31"/>
      <c r="ACE715" s="31"/>
      <c r="ACF715" s="31"/>
      <c r="ACG715" s="31"/>
      <c r="ACH715" s="31"/>
      <c r="ACI715" s="31"/>
      <c r="ACJ715" s="31"/>
      <c r="ACK715" s="31"/>
      <c r="ACL715" s="31"/>
      <c r="ACM715" s="31"/>
      <c r="ACN715" s="31"/>
      <c r="ACO715" s="31"/>
      <c r="ACP715" s="31"/>
      <c r="ACQ715" s="31"/>
      <c r="ACR715" s="31"/>
      <c r="ACS715" s="31"/>
      <c r="ACT715" s="31"/>
      <c r="ACU715" s="31"/>
      <c r="ACV715" s="31"/>
      <c r="ACW715" s="31"/>
      <c r="ACX715" s="31"/>
      <c r="ACY715" s="31"/>
      <c r="ACZ715" s="31"/>
      <c r="ADA715" s="31"/>
      <c r="ADB715" s="31"/>
      <c r="ADC715" s="31"/>
      <c r="ADD715" s="31"/>
      <c r="ADE715" s="31"/>
      <c r="ADF715" s="31"/>
      <c r="ADG715" s="31"/>
      <c r="ADH715" s="31"/>
      <c r="ADI715" s="31"/>
      <c r="ADJ715" s="31"/>
      <c r="ADK715" s="31"/>
      <c r="ADL715" s="31"/>
      <c r="ADM715" s="31"/>
      <c r="ADN715" s="31"/>
      <c r="ADO715" s="31"/>
      <c r="ADP715" s="31"/>
      <c r="ADQ715" s="31"/>
      <c r="ADR715" s="31"/>
      <c r="ADS715" s="31"/>
      <c r="ADT715" s="31"/>
      <c r="ADU715" s="31"/>
      <c r="ADV715" s="31"/>
      <c r="ADW715" s="31"/>
      <c r="ADX715" s="31"/>
      <c r="ADY715" s="31"/>
      <c r="ADZ715" s="31"/>
      <c r="AEA715" s="31"/>
      <c r="AEB715" s="31"/>
      <c r="AEC715" s="31"/>
      <c r="AED715" s="31"/>
      <c r="AEE715" s="31"/>
      <c r="AEF715" s="31"/>
      <c r="AEG715" s="31"/>
      <c r="AEH715" s="31"/>
      <c r="AEI715" s="31"/>
      <c r="AEJ715" s="31"/>
      <c r="AEK715" s="31"/>
      <c r="AEL715" s="31"/>
      <c r="AEM715" s="31"/>
      <c r="AEN715" s="31"/>
      <c r="AEO715" s="31"/>
      <c r="AEP715" s="31"/>
      <c r="AEQ715" s="31"/>
      <c r="AER715" s="31"/>
      <c r="AES715" s="31"/>
      <c r="AET715" s="31"/>
      <c r="AEU715" s="31"/>
      <c r="AEV715" s="31"/>
      <c r="AEW715" s="31"/>
      <c r="AEX715" s="31"/>
      <c r="AEY715" s="31"/>
      <c r="AEZ715" s="31"/>
      <c r="AFA715" s="31"/>
      <c r="AFB715" s="31"/>
      <c r="AFC715" s="31"/>
      <c r="AFD715" s="31"/>
      <c r="AFE715" s="31"/>
      <c r="AFF715" s="31"/>
      <c r="AFG715" s="31"/>
      <c r="AFH715" s="31"/>
      <c r="AFI715" s="31"/>
      <c r="AFJ715" s="31"/>
      <c r="AFK715" s="31"/>
      <c r="AFL715" s="31"/>
      <c r="AFM715" s="31"/>
      <c r="AFN715" s="31"/>
      <c r="AFO715" s="31"/>
      <c r="AFP715" s="31"/>
      <c r="AFQ715" s="31"/>
      <c r="AFR715" s="31"/>
      <c r="AFS715" s="31"/>
      <c r="AFT715" s="31"/>
      <c r="AFU715" s="31"/>
      <c r="AFV715" s="31"/>
      <c r="AFW715" s="31"/>
      <c r="AFX715" s="31"/>
      <c r="AFY715" s="31"/>
      <c r="AFZ715" s="31"/>
      <c r="AGA715" s="31"/>
      <c r="AGB715" s="31"/>
      <c r="AGC715" s="31"/>
      <c r="AGD715" s="31"/>
      <c r="AGE715" s="31"/>
      <c r="AGF715" s="31"/>
      <c r="AGG715" s="31"/>
      <c r="AGH715" s="31"/>
      <c r="AGI715" s="31"/>
      <c r="AGJ715" s="31"/>
      <c r="AGK715" s="31"/>
      <c r="AGL715" s="31"/>
      <c r="AGM715" s="31"/>
      <c r="AGN715" s="31"/>
      <c r="AGO715" s="31"/>
      <c r="AGP715" s="31"/>
      <c r="AGQ715" s="31"/>
      <c r="AGR715" s="31"/>
      <c r="AGS715" s="31"/>
      <c r="AGT715" s="31"/>
      <c r="AGU715" s="31"/>
      <c r="AGV715" s="31"/>
      <c r="AGW715" s="31"/>
      <c r="AGX715" s="31"/>
      <c r="AGY715" s="31"/>
      <c r="AGZ715" s="31"/>
      <c r="AHA715" s="31"/>
      <c r="AHB715" s="31"/>
      <c r="AHC715" s="31"/>
      <c r="AHD715" s="31"/>
      <c r="AHE715" s="31"/>
      <c r="AHF715" s="31"/>
      <c r="AHG715" s="31"/>
      <c r="AHH715" s="31"/>
      <c r="AHI715" s="31"/>
      <c r="AHJ715" s="31"/>
      <c r="AHK715" s="31"/>
      <c r="AHL715" s="31"/>
      <c r="AHM715" s="31"/>
      <c r="AHN715" s="31"/>
      <c r="AHO715" s="31"/>
      <c r="AHP715" s="31"/>
      <c r="AHQ715" s="31"/>
      <c r="AHR715" s="31"/>
      <c r="AHS715" s="31"/>
      <c r="AHT715" s="31"/>
      <c r="AHU715" s="31"/>
      <c r="AHV715" s="31"/>
      <c r="AHW715" s="31"/>
      <c r="AHX715" s="31"/>
      <c r="AHY715" s="31"/>
      <c r="AHZ715" s="31"/>
      <c r="AIA715" s="31"/>
      <c r="AIB715" s="31"/>
      <c r="AIC715" s="31"/>
      <c r="AID715" s="31"/>
      <c r="AIE715" s="31"/>
      <c r="AIF715" s="31"/>
      <c r="AIG715" s="31"/>
      <c r="AIH715" s="31"/>
      <c r="AII715" s="31"/>
      <c r="AIJ715" s="31"/>
      <c r="AIK715" s="31"/>
      <c r="AIL715" s="31"/>
      <c r="AIM715" s="31"/>
      <c r="AIN715" s="31"/>
      <c r="AIO715" s="31"/>
      <c r="AIP715" s="31"/>
      <c r="AIQ715" s="31"/>
      <c r="AIR715" s="31"/>
      <c r="AIS715" s="31"/>
      <c r="AIT715" s="31"/>
      <c r="AIU715" s="31"/>
      <c r="AIV715" s="31"/>
      <c r="AIW715" s="31"/>
      <c r="AIX715" s="31"/>
      <c r="AIY715" s="31"/>
      <c r="AIZ715" s="31"/>
      <c r="AJA715" s="31"/>
      <c r="AJB715" s="31"/>
      <c r="AJC715" s="31"/>
      <c r="AJD715" s="31"/>
      <c r="AJE715" s="31"/>
      <c r="AJF715" s="31"/>
      <c r="AJG715" s="31"/>
      <c r="AJH715" s="31"/>
      <c r="AJI715" s="31"/>
      <c r="AJJ715" s="31"/>
      <c r="AJK715" s="31"/>
      <c r="AJL715" s="31"/>
      <c r="AJM715" s="31"/>
      <c r="AJN715" s="31"/>
      <c r="AJO715" s="31"/>
      <c r="AJP715" s="31"/>
      <c r="AJQ715" s="31"/>
      <c r="AJR715" s="31"/>
      <c r="AJS715" s="31"/>
      <c r="AJT715" s="31"/>
      <c r="AJU715" s="31"/>
      <c r="AJV715" s="31"/>
      <c r="AJW715" s="31"/>
      <c r="AJX715" s="31"/>
      <c r="AJY715" s="31"/>
      <c r="AJZ715" s="31"/>
      <c r="AKA715" s="31"/>
      <c r="AKB715" s="31"/>
      <c r="AKC715" s="31"/>
      <c r="AKD715" s="31"/>
      <c r="AKE715" s="31"/>
      <c r="AKF715" s="31"/>
      <c r="AKG715" s="31"/>
      <c r="AKH715" s="31"/>
      <c r="AKI715" s="31"/>
      <c r="AKJ715" s="31"/>
      <c r="AKK715" s="31"/>
      <c r="AKL715" s="31"/>
      <c r="AKM715" s="31"/>
      <c r="AKN715" s="31"/>
      <c r="AKO715" s="31"/>
      <c r="AKP715" s="31"/>
      <c r="AKQ715" s="31"/>
      <c r="AKR715" s="31"/>
      <c r="AKS715" s="31"/>
      <c r="AKT715" s="31"/>
      <c r="AKU715" s="31"/>
      <c r="AKV715" s="31"/>
      <c r="AKW715" s="31"/>
      <c r="AKX715" s="31"/>
      <c r="AKY715" s="31"/>
      <c r="AKZ715" s="31"/>
      <c r="ALA715" s="31"/>
      <c r="ALB715" s="31"/>
      <c r="ALC715" s="31"/>
      <c r="ALD715" s="31"/>
      <c r="ALE715" s="31"/>
      <c r="ALF715" s="31"/>
      <c r="ALG715" s="31"/>
      <c r="ALH715" s="31"/>
      <c r="ALI715" s="31"/>
      <c r="ALJ715" s="31"/>
      <c r="ALK715" s="31"/>
      <c r="ALL715" s="31"/>
      <c r="ALM715" s="31"/>
      <c r="ALN715" s="31"/>
      <c r="ALO715" s="31"/>
      <c r="ALP715" s="31"/>
      <c r="ALQ715" s="31"/>
      <c r="ALR715" s="31"/>
      <c r="ALS715" s="31"/>
      <c r="ALT715" s="31"/>
      <c r="ALU715" s="31"/>
      <c r="ALV715" s="31"/>
      <c r="ALW715" s="31"/>
      <c r="ALX715" s="31"/>
      <c r="ALY715" s="31"/>
      <c r="ALZ715" s="31"/>
      <c r="AMA715" s="31"/>
      <c r="AMB715" s="31"/>
      <c r="AMC715" s="31"/>
      <c r="AMD715" s="31"/>
      <c r="AME715" s="31"/>
    </row>
    <row r="716" spans="1:1026" s="36" customFormat="1" ht="13" x14ac:dyDescent="0.3">
      <c r="A716" s="40" t="s">
        <v>1480</v>
      </c>
      <c r="B716" s="40" t="s">
        <v>38</v>
      </c>
      <c r="C716" s="40"/>
      <c r="D716" s="40" t="s">
        <v>213</v>
      </c>
      <c r="E716" s="38" t="s">
        <v>57</v>
      </c>
      <c r="F716" s="40" t="s">
        <v>20</v>
      </c>
      <c r="G716" s="40">
        <v>2014</v>
      </c>
      <c r="H716" s="40" t="s">
        <v>21</v>
      </c>
      <c r="I716" s="40"/>
      <c r="J716" s="4" t="s">
        <v>1766</v>
      </c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  <c r="QN716" s="31"/>
      <c r="QO716" s="31"/>
      <c r="QP716" s="31"/>
      <c r="QQ716" s="31"/>
      <c r="QR716" s="31"/>
      <c r="QS716" s="31"/>
      <c r="QT716" s="31"/>
      <c r="QU716" s="31"/>
      <c r="QV716" s="31"/>
      <c r="QW716" s="31"/>
      <c r="QX716" s="31"/>
      <c r="QY716" s="31"/>
      <c r="QZ716" s="31"/>
      <c r="RA716" s="31"/>
      <c r="RB716" s="31"/>
      <c r="RC716" s="31"/>
      <c r="RD716" s="31"/>
      <c r="RE716" s="31"/>
      <c r="RF716" s="31"/>
      <c r="RG716" s="31"/>
      <c r="RH716" s="31"/>
      <c r="RI716" s="31"/>
      <c r="RJ716" s="31"/>
      <c r="RK716" s="31"/>
      <c r="RL716" s="31"/>
      <c r="RM716" s="31"/>
      <c r="RN716" s="31"/>
      <c r="RO716" s="31"/>
      <c r="RP716" s="31"/>
      <c r="RQ716" s="31"/>
      <c r="RR716" s="31"/>
      <c r="RS716" s="31"/>
      <c r="RT716" s="31"/>
      <c r="RU716" s="31"/>
      <c r="RV716" s="31"/>
      <c r="RW716" s="31"/>
      <c r="RX716" s="31"/>
      <c r="RY716" s="31"/>
      <c r="RZ716" s="31"/>
      <c r="SA716" s="31"/>
      <c r="SB716" s="31"/>
      <c r="SC716" s="31"/>
      <c r="SD716" s="31"/>
      <c r="SE716" s="31"/>
      <c r="SF716" s="31"/>
      <c r="SG716" s="31"/>
      <c r="SH716" s="31"/>
      <c r="SI716" s="31"/>
      <c r="SJ716" s="31"/>
      <c r="SK716" s="31"/>
      <c r="SL716" s="31"/>
      <c r="SM716" s="31"/>
      <c r="SN716" s="31"/>
      <c r="SO716" s="31"/>
      <c r="SP716" s="31"/>
      <c r="SQ716" s="31"/>
      <c r="SR716" s="31"/>
      <c r="SS716" s="31"/>
      <c r="ST716" s="31"/>
      <c r="SU716" s="31"/>
      <c r="SV716" s="31"/>
      <c r="SW716" s="31"/>
      <c r="SX716" s="31"/>
      <c r="SY716" s="31"/>
      <c r="SZ716" s="31"/>
      <c r="TA716" s="31"/>
      <c r="TB716" s="31"/>
      <c r="TC716" s="31"/>
      <c r="TD716" s="31"/>
      <c r="TE716" s="31"/>
      <c r="TF716" s="31"/>
      <c r="TG716" s="31"/>
      <c r="TH716" s="31"/>
      <c r="TI716" s="31"/>
      <c r="TJ716" s="31"/>
      <c r="TK716" s="31"/>
      <c r="TL716" s="31"/>
      <c r="TM716" s="31"/>
      <c r="TN716" s="31"/>
      <c r="TO716" s="31"/>
      <c r="TP716" s="31"/>
      <c r="TQ716" s="31"/>
      <c r="TR716" s="31"/>
      <c r="TS716" s="31"/>
      <c r="TT716" s="31"/>
      <c r="TU716" s="31"/>
      <c r="TV716" s="31"/>
      <c r="TW716" s="31"/>
      <c r="TX716" s="31"/>
      <c r="TY716" s="31"/>
      <c r="TZ716" s="31"/>
      <c r="UA716" s="31"/>
      <c r="UB716" s="31"/>
      <c r="UC716" s="31"/>
      <c r="UD716" s="31"/>
      <c r="UE716" s="31"/>
      <c r="UF716" s="31"/>
      <c r="UG716" s="31"/>
      <c r="UH716" s="31"/>
      <c r="UI716" s="31"/>
      <c r="UJ716" s="31"/>
      <c r="UK716" s="31"/>
      <c r="UL716" s="31"/>
      <c r="UM716" s="31"/>
      <c r="UN716" s="31"/>
      <c r="UO716" s="31"/>
      <c r="UP716" s="31"/>
      <c r="UQ716" s="31"/>
      <c r="UR716" s="31"/>
      <c r="US716" s="31"/>
      <c r="UT716" s="31"/>
      <c r="UU716" s="31"/>
      <c r="UV716" s="31"/>
      <c r="UW716" s="31"/>
      <c r="UX716" s="31"/>
      <c r="UY716" s="31"/>
      <c r="UZ716" s="31"/>
      <c r="VA716" s="31"/>
      <c r="VB716" s="31"/>
      <c r="VC716" s="31"/>
      <c r="VD716" s="31"/>
      <c r="VE716" s="31"/>
      <c r="VF716" s="31"/>
      <c r="VG716" s="31"/>
      <c r="VH716" s="31"/>
      <c r="VI716" s="31"/>
      <c r="VJ716" s="31"/>
      <c r="VK716" s="31"/>
      <c r="VL716" s="31"/>
      <c r="VM716" s="31"/>
      <c r="VN716" s="31"/>
      <c r="VO716" s="31"/>
      <c r="VP716" s="31"/>
      <c r="VQ716" s="31"/>
      <c r="VR716" s="31"/>
      <c r="VS716" s="31"/>
      <c r="VT716" s="31"/>
      <c r="VU716" s="31"/>
      <c r="VV716" s="31"/>
      <c r="VW716" s="31"/>
      <c r="VX716" s="31"/>
      <c r="VY716" s="31"/>
      <c r="VZ716" s="31"/>
      <c r="WA716" s="31"/>
      <c r="WB716" s="31"/>
      <c r="WC716" s="31"/>
      <c r="WD716" s="31"/>
      <c r="WE716" s="31"/>
      <c r="WF716" s="31"/>
      <c r="WG716" s="31"/>
      <c r="WH716" s="31"/>
      <c r="WI716" s="31"/>
      <c r="WJ716" s="31"/>
      <c r="WK716" s="31"/>
      <c r="WL716" s="31"/>
      <c r="WM716" s="31"/>
      <c r="WN716" s="31"/>
      <c r="WO716" s="31"/>
      <c r="WP716" s="31"/>
      <c r="WQ716" s="31"/>
      <c r="WR716" s="31"/>
      <c r="WS716" s="31"/>
      <c r="WT716" s="31"/>
      <c r="WU716" s="31"/>
      <c r="WV716" s="31"/>
      <c r="WW716" s="31"/>
      <c r="WX716" s="31"/>
      <c r="WY716" s="31"/>
      <c r="WZ716" s="31"/>
      <c r="XA716" s="31"/>
      <c r="XB716" s="31"/>
      <c r="XC716" s="31"/>
      <c r="XD716" s="31"/>
      <c r="XE716" s="31"/>
      <c r="XF716" s="31"/>
      <c r="XG716" s="31"/>
      <c r="XH716" s="31"/>
      <c r="XI716" s="31"/>
      <c r="XJ716" s="31"/>
      <c r="XK716" s="31"/>
      <c r="XL716" s="31"/>
      <c r="XM716" s="31"/>
      <c r="XN716" s="31"/>
      <c r="XO716" s="31"/>
      <c r="XP716" s="31"/>
      <c r="XQ716" s="31"/>
      <c r="XR716" s="31"/>
      <c r="XS716" s="31"/>
      <c r="XT716" s="31"/>
      <c r="XU716" s="31"/>
      <c r="XV716" s="31"/>
      <c r="XW716" s="31"/>
      <c r="XX716" s="31"/>
      <c r="XY716" s="31"/>
      <c r="XZ716" s="31"/>
      <c r="YA716" s="31"/>
      <c r="YB716" s="31"/>
      <c r="YC716" s="31"/>
      <c r="YD716" s="31"/>
      <c r="YE716" s="31"/>
      <c r="YF716" s="31"/>
      <c r="YG716" s="31"/>
      <c r="YH716" s="31"/>
      <c r="YI716" s="31"/>
      <c r="YJ716" s="31"/>
      <c r="YK716" s="31"/>
      <c r="YL716" s="31"/>
      <c r="YM716" s="31"/>
      <c r="YN716" s="31"/>
      <c r="YO716" s="31"/>
      <c r="YP716" s="31"/>
      <c r="YQ716" s="31"/>
      <c r="YR716" s="31"/>
      <c r="YS716" s="31"/>
      <c r="YT716" s="31"/>
      <c r="YU716" s="31"/>
      <c r="YV716" s="31"/>
      <c r="YW716" s="31"/>
      <c r="YX716" s="31"/>
      <c r="YY716" s="31"/>
      <c r="YZ716" s="31"/>
      <c r="ZA716" s="31"/>
      <c r="ZB716" s="31"/>
      <c r="ZC716" s="31"/>
      <c r="ZD716" s="31"/>
      <c r="ZE716" s="31"/>
      <c r="ZF716" s="31"/>
      <c r="ZG716" s="31"/>
      <c r="ZH716" s="31"/>
      <c r="ZI716" s="31"/>
      <c r="ZJ716" s="31"/>
      <c r="ZK716" s="31"/>
      <c r="ZL716" s="31"/>
      <c r="ZM716" s="31"/>
      <c r="ZN716" s="31"/>
      <c r="ZO716" s="31"/>
      <c r="ZP716" s="31"/>
      <c r="ZQ716" s="31"/>
      <c r="ZR716" s="31"/>
      <c r="ZS716" s="31"/>
      <c r="ZT716" s="31"/>
      <c r="ZU716" s="31"/>
      <c r="ZV716" s="31"/>
      <c r="ZW716" s="31"/>
      <c r="ZX716" s="31"/>
      <c r="ZY716" s="31"/>
      <c r="ZZ716" s="31"/>
      <c r="AAA716" s="31"/>
      <c r="AAB716" s="31"/>
      <c r="AAC716" s="31"/>
      <c r="AAD716" s="31"/>
      <c r="AAE716" s="31"/>
      <c r="AAF716" s="31"/>
      <c r="AAG716" s="31"/>
      <c r="AAH716" s="31"/>
      <c r="AAI716" s="31"/>
      <c r="AAJ716" s="31"/>
      <c r="AAK716" s="31"/>
      <c r="AAL716" s="31"/>
      <c r="AAM716" s="31"/>
      <c r="AAN716" s="31"/>
      <c r="AAO716" s="31"/>
      <c r="AAP716" s="31"/>
      <c r="AAQ716" s="31"/>
      <c r="AAR716" s="31"/>
      <c r="AAS716" s="31"/>
      <c r="AAT716" s="31"/>
      <c r="AAU716" s="31"/>
      <c r="AAV716" s="31"/>
      <c r="AAW716" s="31"/>
      <c r="AAX716" s="31"/>
      <c r="AAY716" s="31"/>
      <c r="AAZ716" s="31"/>
      <c r="ABA716" s="31"/>
      <c r="ABB716" s="31"/>
      <c r="ABC716" s="31"/>
      <c r="ABD716" s="31"/>
      <c r="ABE716" s="31"/>
      <c r="ABF716" s="31"/>
      <c r="ABG716" s="31"/>
      <c r="ABH716" s="31"/>
      <c r="ABI716" s="31"/>
      <c r="ABJ716" s="31"/>
      <c r="ABK716" s="31"/>
      <c r="ABL716" s="31"/>
      <c r="ABM716" s="31"/>
      <c r="ABN716" s="31"/>
      <c r="ABO716" s="31"/>
      <c r="ABP716" s="31"/>
      <c r="ABQ716" s="31"/>
      <c r="ABR716" s="31"/>
      <c r="ABS716" s="31"/>
      <c r="ABT716" s="31"/>
      <c r="ABU716" s="31"/>
      <c r="ABV716" s="31"/>
      <c r="ABW716" s="31"/>
      <c r="ABX716" s="31"/>
      <c r="ABY716" s="31"/>
      <c r="ABZ716" s="31"/>
      <c r="ACA716" s="31"/>
      <c r="ACB716" s="31"/>
      <c r="ACC716" s="31"/>
      <c r="ACD716" s="31"/>
      <c r="ACE716" s="31"/>
      <c r="ACF716" s="31"/>
      <c r="ACG716" s="31"/>
      <c r="ACH716" s="31"/>
      <c r="ACI716" s="31"/>
      <c r="ACJ716" s="31"/>
      <c r="ACK716" s="31"/>
      <c r="ACL716" s="31"/>
      <c r="ACM716" s="31"/>
      <c r="ACN716" s="31"/>
      <c r="ACO716" s="31"/>
      <c r="ACP716" s="31"/>
      <c r="ACQ716" s="31"/>
      <c r="ACR716" s="31"/>
      <c r="ACS716" s="31"/>
      <c r="ACT716" s="31"/>
      <c r="ACU716" s="31"/>
      <c r="ACV716" s="31"/>
      <c r="ACW716" s="31"/>
      <c r="ACX716" s="31"/>
      <c r="ACY716" s="31"/>
      <c r="ACZ716" s="31"/>
      <c r="ADA716" s="31"/>
      <c r="ADB716" s="31"/>
      <c r="ADC716" s="31"/>
      <c r="ADD716" s="31"/>
      <c r="ADE716" s="31"/>
      <c r="ADF716" s="31"/>
      <c r="ADG716" s="31"/>
      <c r="ADH716" s="31"/>
      <c r="ADI716" s="31"/>
      <c r="ADJ716" s="31"/>
      <c r="ADK716" s="31"/>
      <c r="ADL716" s="31"/>
      <c r="ADM716" s="31"/>
      <c r="ADN716" s="31"/>
      <c r="ADO716" s="31"/>
      <c r="ADP716" s="31"/>
      <c r="ADQ716" s="31"/>
      <c r="ADR716" s="31"/>
      <c r="ADS716" s="31"/>
      <c r="ADT716" s="31"/>
      <c r="ADU716" s="31"/>
      <c r="ADV716" s="31"/>
      <c r="ADW716" s="31"/>
      <c r="ADX716" s="31"/>
      <c r="ADY716" s="31"/>
      <c r="ADZ716" s="31"/>
      <c r="AEA716" s="31"/>
      <c r="AEB716" s="31"/>
      <c r="AEC716" s="31"/>
      <c r="AED716" s="31"/>
      <c r="AEE716" s="31"/>
      <c r="AEF716" s="31"/>
      <c r="AEG716" s="31"/>
      <c r="AEH716" s="31"/>
      <c r="AEI716" s="31"/>
      <c r="AEJ716" s="31"/>
      <c r="AEK716" s="31"/>
      <c r="AEL716" s="31"/>
      <c r="AEM716" s="31"/>
      <c r="AEN716" s="31"/>
      <c r="AEO716" s="31"/>
      <c r="AEP716" s="31"/>
      <c r="AEQ716" s="31"/>
      <c r="AER716" s="31"/>
      <c r="AES716" s="31"/>
      <c r="AET716" s="31"/>
      <c r="AEU716" s="31"/>
      <c r="AEV716" s="31"/>
      <c r="AEW716" s="31"/>
      <c r="AEX716" s="31"/>
      <c r="AEY716" s="31"/>
      <c r="AEZ716" s="31"/>
      <c r="AFA716" s="31"/>
      <c r="AFB716" s="31"/>
      <c r="AFC716" s="31"/>
      <c r="AFD716" s="31"/>
      <c r="AFE716" s="31"/>
      <c r="AFF716" s="31"/>
      <c r="AFG716" s="31"/>
      <c r="AFH716" s="31"/>
      <c r="AFI716" s="31"/>
      <c r="AFJ716" s="31"/>
      <c r="AFK716" s="31"/>
      <c r="AFL716" s="31"/>
      <c r="AFM716" s="31"/>
      <c r="AFN716" s="31"/>
      <c r="AFO716" s="31"/>
      <c r="AFP716" s="31"/>
      <c r="AFQ716" s="31"/>
      <c r="AFR716" s="31"/>
      <c r="AFS716" s="31"/>
      <c r="AFT716" s="31"/>
      <c r="AFU716" s="31"/>
      <c r="AFV716" s="31"/>
      <c r="AFW716" s="31"/>
      <c r="AFX716" s="31"/>
      <c r="AFY716" s="31"/>
      <c r="AFZ716" s="31"/>
      <c r="AGA716" s="31"/>
      <c r="AGB716" s="31"/>
      <c r="AGC716" s="31"/>
      <c r="AGD716" s="31"/>
      <c r="AGE716" s="31"/>
      <c r="AGF716" s="31"/>
      <c r="AGG716" s="31"/>
      <c r="AGH716" s="31"/>
      <c r="AGI716" s="31"/>
      <c r="AGJ716" s="31"/>
      <c r="AGK716" s="31"/>
      <c r="AGL716" s="31"/>
      <c r="AGM716" s="31"/>
      <c r="AGN716" s="31"/>
      <c r="AGO716" s="31"/>
      <c r="AGP716" s="31"/>
      <c r="AGQ716" s="31"/>
      <c r="AGR716" s="31"/>
      <c r="AGS716" s="31"/>
      <c r="AGT716" s="31"/>
      <c r="AGU716" s="31"/>
      <c r="AGV716" s="31"/>
      <c r="AGW716" s="31"/>
      <c r="AGX716" s="31"/>
      <c r="AGY716" s="31"/>
      <c r="AGZ716" s="31"/>
      <c r="AHA716" s="31"/>
      <c r="AHB716" s="31"/>
      <c r="AHC716" s="31"/>
      <c r="AHD716" s="31"/>
      <c r="AHE716" s="31"/>
      <c r="AHF716" s="31"/>
      <c r="AHG716" s="31"/>
      <c r="AHH716" s="31"/>
      <c r="AHI716" s="31"/>
      <c r="AHJ716" s="31"/>
      <c r="AHK716" s="31"/>
      <c r="AHL716" s="31"/>
      <c r="AHM716" s="31"/>
      <c r="AHN716" s="31"/>
      <c r="AHO716" s="31"/>
      <c r="AHP716" s="31"/>
      <c r="AHQ716" s="31"/>
      <c r="AHR716" s="31"/>
      <c r="AHS716" s="31"/>
      <c r="AHT716" s="31"/>
      <c r="AHU716" s="31"/>
      <c r="AHV716" s="31"/>
      <c r="AHW716" s="31"/>
      <c r="AHX716" s="31"/>
      <c r="AHY716" s="31"/>
      <c r="AHZ716" s="31"/>
      <c r="AIA716" s="31"/>
      <c r="AIB716" s="31"/>
      <c r="AIC716" s="31"/>
      <c r="AID716" s="31"/>
      <c r="AIE716" s="31"/>
      <c r="AIF716" s="31"/>
      <c r="AIG716" s="31"/>
      <c r="AIH716" s="31"/>
      <c r="AII716" s="31"/>
      <c r="AIJ716" s="31"/>
      <c r="AIK716" s="31"/>
      <c r="AIL716" s="31"/>
      <c r="AIM716" s="31"/>
      <c r="AIN716" s="31"/>
      <c r="AIO716" s="31"/>
      <c r="AIP716" s="31"/>
      <c r="AIQ716" s="31"/>
      <c r="AIR716" s="31"/>
      <c r="AIS716" s="31"/>
      <c r="AIT716" s="31"/>
      <c r="AIU716" s="31"/>
      <c r="AIV716" s="31"/>
      <c r="AIW716" s="31"/>
      <c r="AIX716" s="31"/>
      <c r="AIY716" s="31"/>
      <c r="AIZ716" s="31"/>
      <c r="AJA716" s="31"/>
      <c r="AJB716" s="31"/>
      <c r="AJC716" s="31"/>
      <c r="AJD716" s="31"/>
      <c r="AJE716" s="31"/>
      <c r="AJF716" s="31"/>
      <c r="AJG716" s="31"/>
      <c r="AJH716" s="31"/>
      <c r="AJI716" s="31"/>
      <c r="AJJ716" s="31"/>
      <c r="AJK716" s="31"/>
      <c r="AJL716" s="31"/>
      <c r="AJM716" s="31"/>
      <c r="AJN716" s="31"/>
      <c r="AJO716" s="31"/>
      <c r="AJP716" s="31"/>
      <c r="AJQ716" s="31"/>
      <c r="AJR716" s="31"/>
      <c r="AJS716" s="31"/>
      <c r="AJT716" s="31"/>
      <c r="AJU716" s="31"/>
      <c r="AJV716" s="31"/>
      <c r="AJW716" s="31"/>
      <c r="AJX716" s="31"/>
      <c r="AJY716" s="31"/>
      <c r="AJZ716" s="31"/>
      <c r="AKA716" s="31"/>
      <c r="AKB716" s="31"/>
      <c r="AKC716" s="31"/>
      <c r="AKD716" s="31"/>
      <c r="AKE716" s="31"/>
      <c r="AKF716" s="31"/>
      <c r="AKG716" s="31"/>
      <c r="AKH716" s="31"/>
      <c r="AKI716" s="31"/>
      <c r="AKJ716" s="31"/>
      <c r="AKK716" s="31"/>
      <c r="AKL716" s="31"/>
      <c r="AKM716" s="31"/>
      <c r="AKN716" s="31"/>
      <c r="AKO716" s="31"/>
      <c r="AKP716" s="31"/>
      <c r="AKQ716" s="31"/>
      <c r="AKR716" s="31"/>
      <c r="AKS716" s="31"/>
      <c r="AKT716" s="31"/>
      <c r="AKU716" s="31"/>
      <c r="AKV716" s="31"/>
      <c r="AKW716" s="31"/>
      <c r="AKX716" s="31"/>
      <c r="AKY716" s="31"/>
      <c r="AKZ716" s="31"/>
      <c r="ALA716" s="31"/>
      <c r="ALB716" s="31"/>
      <c r="ALC716" s="31"/>
      <c r="ALD716" s="31"/>
      <c r="ALE716" s="31"/>
      <c r="ALF716" s="31"/>
      <c r="ALG716" s="31"/>
      <c r="ALH716" s="31"/>
      <c r="ALI716" s="31"/>
      <c r="ALJ716" s="31"/>
      <c r="ALK716" s="31"/>
      <c r="ALL716" s="31"/>
      <c r="ALM716" s="31"/>
      <c r="ALN716" s="31"/>
      <c r="ALO716" s="31"/>
      <c r="ALP716" s="31"/>
      <c r="ALQ716" s="31"/>
      <c r="ALR716" s="31"/>
      <c r="ALS716" s="31"/>
      <c r="ALT716" s="31"/>
      <c r="ALU716" s="31"/>
      <c r="ALV716" s="31"/>
      <c r="ALW716" s="31"/>
      <c r="ALX716" s="31"/>
      <c r="ALY716" s="31"/>
      <c r="ALZ716" s="31"/>
      <c r="AMA716" s="31"/>
      <c r="AMB716" s="31"/>
      <c r="AMC716" s="31"/>
      <c r="AMD716" s="31"/>
      <c r="AME716" s="31"/>
    </row>
    <row r="717" spans="1:1026" s="36" customFormat="1" ht="13" x14ac:dyDescent="0.3">
      <c r="A717" s="40" t="s">
        <v>1480</v>
      </c>
      <c r="B717" s="40" t="s">
        <v>1851</v>
      </c>
      <c r="C717" s="40" t="s">
        <v>119</v>
      </c>
      <c r="D717" s="40"/>
      <c r="E717" s="38"/>
      <c r="F717" s="40"/>
      <c r="G717" s="40"/>
      <c r="H717" s="40"/>
      <c r="I717" s="40" t="s">
        <v>1753</v>
      </c>
      <c r="J717" s="38" t="s">
        <v>1858</v>
      </c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  <c r="QN717" s="31"/>
      <c r="QO717" s="31"/>
      <c r="QP717" s="31"/>
      <c r="QQ717" s="31"/>
      <c r="QR717" s="31"/>
      <c r="QS717" s="31"/>
      <c r="QT717" s="31"/>
      <c r="QU717" s="31"/>
      <c r="QV717" s="31"/>
      <c r="QW717" s="31"/>
      <c r="QX717" s="31"/>
      <c r="QY717" s="31"/>
      <c r="QZ717" s="31"/>
      <c r="RA717" s="31"/>
      <c r="RB717" s="31"/>
      <c r="RC717" s="31"/>
      <c r="RD717" s="31"/>
      <c r="RE717" s="31"/>
      <c r="RF717" s="31"/>
      <c r="RG717" s="31"/>
      <c r="RH717" s="31"/>
      <c r="RI717" s="31"/>
      <c r="RJ717" s="31"/>
      <c r="RK717" s="31"/>
      <c r="RL717" s="31"/>
      <c r="RM717" s="31"/>
      <c r="RN717" s="31"/>
      <c r="RO717" s="31"/>
      <c r="RP717" s="31"/>
      <c r="RQ717" s="31"/>
      <c r="RR717" s="31"/>
      <c r="RS717" s="31"/>
      <c r="RT717" s="31"/>
      <c r="RU717" s="31"/>
      <c r="RV717" s="31"/>
      <c r="RW717" s="31"/>
      <c r="RX717" s="31"/>
      <c r="RY717" s="31"/>
      <c r="RZ717" s="31"/>
      <c r="SA717" s="31"/>
      <c r="SB717" s="31"/>
      <c r="SC717" s="31"/>
      <c r="SD717" s="31"/>
      <c r="SE717" s="31"/>
      <c r="SF717" s="31"/>
      <c r="SG717" s="31"/>
      <c r="SH717" s="31"/>
      <c r="SI717" s="31"/>
      <c r="SJ717" s="31"/>
      <c r="SK717" s="31"/>
      <c r="SL717" s="31"/>
      <c r="SM717" s="31"/>
      <c r="SN717" s="31"/>
      <c r="SO717" s="31"/>
      <c r="SP717" s="31"/>
      <c r="SQ717" s="31"/>
      <c r="SR717" s="31"/>
      <c r="SS717" s="31"/>
      <c r="ST717" s="31"/>
      <c r="SU717" s="31"/>
      <c r="SV717" s="31"/>
      <c r="SW717" s="31"/>
      <c r="SX717" s="31"/>
      <c r="SY717" s="31"/>
      <c r="SZ717" s="31"/>
      <c r="TA717" s="31"/>
      <c r="TB717" s="31"/>
      <c r="TC717" s="31"/>
      <c r="TD717" s="31"/>
      <c r="TE717" s="31"/>
      <c r="TF717" s="31"/>
      <c r="TG717" s="31"/>
      <c r="TH717" s="31"/>
      <c r="TI717" s="31"/>
      <c r="TJ717" s="31"/>
      <c r="TK717" s="31"/>
      <c r="TL717" s="31"/>
      <c r="TM717" s="31"/>
      <c r="TN717" s="31"/>
      <c r="TO717" s="31"/>
      <c r="TP717" s="31"/>
      <c r="TQ717" s="31"/>
      <c r="TR717" s="31"/>
      <c r="TS717" s="31"/>
      <c r="TT717" s="31"/>
      <c r="TU717" s="31"/>
      <c r="TV717" s="31"/>
      <c r="TW717" s="31"/>
      <c r="TX717" s="31"/>
      <c r="TY717" s="31"/>
      <c r="TZ717" s="31"/>
      <c r="UA717" s="31"/>
      <c r="UB717" s="31"/>
      <c r="UC717" s="31"/>
      <c r="UD717" s="31"/>
      <c r="UE717" s="31"/>
      <c r="UF717" s="31"/>
      <c r="UG717" s="31"/>
      <c r="UH717" s="31"/>
      <c r="UI717" s="31"/>
      <c r="UJ717" s="31"/>
      <c r="UK717" s="31"/>
      <c r="UL717" s="31"/>
      <c r="UM717" s="31"/>
      <c r="UN717" s="31"/>
      <c r="UO717" s="31"/>
      <c r="UP717" s="31"/>
      <c r="UQ717" s="31"/>
      <c r="UR717" s="31"/>
      <c r="US717" s="31"/>
      <c r="UT717" s="31"/>
      <c r="UU717" s="31"/>
      <c r="UV717" s="31"/>
      <c r="UW717" s="31"/>
      <c r="UX717" s="31"/>
      <c r="UY717" s="31"/>
      <c r="UZ717" s="31"/>
      <c r="VA717" s="31"/>
      <c r="VB717" s="31"/>
      <c r="VC717" s="31"/>
      <c r="VD717" s="31"/>
      <c r="VE717" s="31"/>
      <c r="VF717" s="31"/>
      <c r="VG717" s="31"/>
      <c r="VH717" s="31"/>
      <c r="VI717" s="31"/>
      <c r="VJ717" s="31"/>
      <c r="VK717" s="31"/>
      <c r="VL717" s="31"/>
      <c r="VM717" s="31"/>
      <c r="VN717" s="31"/>
      <c r="VO717" s="31"/>
      <c r="VP717" s="31"/>
      <c r="VQ717" s="31"/>
      <c r="VR717" s="31"/>
      <c r="VS717" s="31"/>
      <c r="VT717" s="31"/>
      <c r="VU717" s="31"/>
      <c r="VV717" s="31"/>
      <c r="VW717" s="31"/>
      <c r="VX717" s="31"/>
      <c r="VY717" s="31"/>
      <c r="VZ717" s="31"/>
      <c r="WA717" s="31"/>
      <c r="WB717" s="31"/>
      <c r="WC717" s="31"/>
      <c r="WD717" s="31"/>
      <c r="WE717" s="31"/>
      <c r="WF717" s="31"/>
      <c r="WG717" s="31"/>
      <c r="WH717" s="31"/>
      <c r="WI717" s="31"/>
      <c r="WJ717" s="31"/>
      <c r="WK717" s="31"/>
      <c r="WL717" s="31"/>
      <c r="WM717" s="31"/>
      <c r="WN717" s="31"/>
      <c r="WO717" s="31"/>
      <c r="WP717" s="31"/>
      <c r="WQ717" s="31"/>
      <c r="WR717" s="31"/>
      <c r="WS717" s="31"/>
      <c r="WT717" s="31"/>
      <c r="WU717" s="31"/>
      <c r="WV717" s="31"/>
      <c r="WW717" s="31"/>
      <c r="WX717" s="31"/>
      <c r="WY717" s="31"/>
      <c r="WZ717" s="31"/>
      <c r="XA717" s="31"/>
      <c r="XB717" s="31"/>
      <c r="XC717" s="31"/>
      <c r="XD717" s="31"/>
      <c r="XE717" s="31"/>
      <c r="XF717" s="31"/>
      <c r="XG717" s="31"/>
      <c r="XH717" s="31"/>
      <c r="XI717" s="31"/>
      <c r="XJ717" s="31"/>
      <c r="XK717" s="31"/>
      <c r="XL717" s="31"/>
      <c r="XM717" s="31"/>
      <c r="XN717" s="31"/>
      <c r="XO717" s="31"/>
      <c r="XP717" s="31"/>
      <c r="XQ717" s="31"/>
      <c r="XR717" s="31"/>
      <c r="XS717" s="31"/>
      <c r="XT717" s="31"/>
      <c r="XU717" s="31"/>
      <c r="XV717" s="31"/>
      <c r="XW717" s="31"/>
      <c r="XX717" s="31"/>
      <c r="XY717" s="31"/>
      <c r="XZ717" s="31"/>
      <c r="YA717" s="31"/>
      <c r="YB717" s="31"/>
      <c r="YC717" s="31"/>
      <c r="YD717" s="31"/>
      <c r="YE717" s="31"/>
      <c r="YF717" s="31"/>
      <c r="YG717" s="31"/>
      <c r="YH717" s="31"/>
      <c r="YI717" s="31"/>
      <c r="YJ717" s="31"/>
      <c r="YK717" s="31"/>
      <c r="YL717" s="31"/>
      <c r="YM717" s="31"/>
      <c r="YN717" s="31"/>
      <c r="YO717" s="31"/>
      <c r="YP717" s="31"/>
      <c r="YQ717" s="31"/>
      <c r="YR717" s="31"/>
      <c r="YS717" s="31"/>
      <c r="YT717" s="31"/>
      <c r="YU717" s="31"/>
      <c r="YV717" s="31"/>
      <c r="YW717" s="31"/>
      <c r="YX717" s="31"/>
      <c r="YY717" s="31"/>
      <c r="YZ717" s="31"/>
      <c r="ZA717" s="31"/>
      <c r="ZB717" s="31"/>
      <c r="ZC717" s="31"/>
      <c r="ZD717" s="31"/>
      <c r="ZE717" s="31"/>
      <c r="ZF717" s="31"/>
      <c r="ZG717" s="31"/>
      <c r="ZH717" s="31"/>
      <c r="ZI717" s="31"/>
      <c r="ZJ717" s="31"/>
      <c r="ZK717" s="31"/>
      <c r="ZL717" s="31"/>
      <c r="ZM717" s="31"/>
      <c r="ZN717" s="31"/>
      <c r="ZO717" s="31"/>
      <c r="ZP717" s="31"/>
      <c r="ZQ717" s="31"/>
      <c r="ZR717" s="31"/>
      <c r="ZS717" s="31"/>
      <c r="ZT717" s="31"/>
      <c r="ZU717" s="31"/>
      <c r="ZV717" s="31"/>
      <c r="ZW717" s="31"/>
      <c r="ZX717" s="31"/>
      <c r="ZY717" s="31"/>
      <c r="ZZ717" s="31"/>
      <c r="AAA717" s="31"/>
      <c r="AAB717" s="31"/>
      <c r="AAC717" s="31"/>
      <c r="AAD717" s="31"/>
      <c r="AAE717" s="31"/>
      <c r="AAF717" s="31"/>
      <c r="AAG717" s="31"/>
      <c r="AAH717" s="31"/>
      <c r="AAI717" s="31"/>
      <c r="AAJ717" s="31"/>
      <c r="AAK717" s="31"/>
      <c r="AAL717" s="31"/>
      <c r="AAM717" s="31"/>
      <c r="AAN717" s="31"/>
      <c r="AAO717" s="31"/>
      <c r="AAP717" s="31"/>
      <c r="AAQ717" s="31"/>
      <c r="AAR717" s="31"/>
      <c r="AAS717" s="31"/>
      <c r="AAT717" s="31"/>
      <c r="AAU717" s="31"/>
      <c r="AAV717" s="31"/>
      <c r="AAW717" s="31"/>
      <c r="AAX717" s="31"/>
      <c r="AAY717" s="31"/>
      <c r="AAZ717" s="31"/>
      <c r="ABA717" s="31"/>
      <c r="ABB717" s="31"/>
      <c r="ABC717" s="31"/>
      <c r="ABD717" s="31"/>
      <c r="ABE717" s="31"/>
      <c r="ABF717" s="31"/>
      <c r="ABG717" s="31"/>
      <c r="ABH717" s="31"/>
      <c r="ABI717" s="31"/>
      <c r="ABJ717" s="31"/>
      <c r="ABK717" s="31"/>
      <c r="ABL717" s="31"/>
      <c r="ABM717" s="31"/>
      <c r="ABN717" s="31"/>
      <c r="ABO717" s="31"/>
      <c r="ABP717" s="31"/>
      <c r="ABQ717" s="31"/>
      <c r="ABR717" s="31"/>
      <c r="ABS717" s="31"/>
      <c r="ABT717" s="31"/>
      <c r="ABU717" s="31"/>
      <c r="ABV717" s="31"/>
      <c r="ABW717" s="31"/>
      <c r="ABX717" s="31"/>
      <c r="ABY717" s="31"/>
      <c r="ABZ717" s="31"/>
      <c r="ACA717" s="31"/>
      <c r="ACB717" s="31"/>
      <c r="ACC717" s="31"/>
      <c r="ACD717" s="31"/>
      <c r="ACE717" s="31"/>
      <c r="ACF717" s="31"/>
      <c r="ACG717" s="31"/>
      <c r="ACH717" s="31"/>
      <c r="ACI717" s="31"/>
      <c r="ACJ717" s="31"/>
      <c r="ACK717" s="31"/>
      <c r="ACL717" s="31"/>
      <c r="ACM717" s="31"/>
      <c r="ACN717" s="31"/>
      <c r="ACO717" s="31"/>
      <c r="ACP717" s="31"/>
      <c r="ACQ717" s="31"/>
      <c r="ACR717" s="31"/>
      <c r="ACS717" s="31"/>
      <c r="ACT717" s="31"/>
      <c r="ACU717" s="31"/>
      <c r="ACV717" s="31"/>
      <c r="ACW717" s="31"/>
      <c r="ACX717" s="31"/>
      <c r="ACY717" s="31"/>
      <c r="ACZ717" s="31"/>
      <c r="ADA717" s="31"/>
      <c r="ADB717" s="31"/>
      <c r="ADC717" s="31"/>
      <c r="ADD717" s="31"/>
      <c r="ADE717" s="31"/>
      <c r="ADF717" s="31"/>
      <c r="ADG717" s="31"/>
      <c r="ADH717" s="31"/>
      <c r="ADI717" s="31"/>
      <c r="ADJ717" s="31"/>
      <c r="ADK717" s="31"/>
      <c r="ADL717" s="31"/>
      <c r="ADM717" s="31"/>
      <c r="ADN717" s="31"/>
      <c r="ADO717" s="31"/>
      <c r="ADP717" s="31"/>
      <c r="ADQ717" s="31"/>
      <c r="ADR717" s="31"/>
      <c r="ADS717" s="31"/>
      <c r="ADT717" s="31"/>
      <c r="ADU717" s="31"/>
      <c r="ADV717" s="31"/>
      <c r="ADW717" s="31"/>
      <c r="ADX717" s="31"/>
      <c r="ADY717" s="31"/>
      <c r="ADZ717" s="31"/>
      <c r="AEA717" s="31"/>
      <c r="AEB717" s="31"/>
      <c r="AEC717" s="31"/>
      <c r="AED717" s="31"/>
      <c r="AEE717" s="31"/>
      <c r="AEF717" s="31"/>
      <c r="AEG717" s="31"/>
      <c r="AEH717" s="31"/>
      <c r="AEI717" s="31"/>
      <c r="AEJ717" s="31"/>
      <c r="AEK717" s="31"/>
      <c r="AEL717" s="31"/>
      <c r="AEM717" s="31"/>
      <c r="AEN717" s="31"/>
      <c r="AEO717" s="31"/>
      <c r="AEP717" s="31"/>
      <c r="AEQ717" s="31"/>
      <c r="AER717" s="31"/>
      <c r="AES717" s="31"/>
      <c r="AET717" s="31"/>
      <c r="AEU717" s="31"/>
      <c r="AEV717" s="31"/>
      <c r="AEW717" s="31"/>
      <c r="AEX717" s="31"/>
      <c r="AEY717" s="31"/>
      <c r="AEZ717" s="31"/>
      <c r="AFA717" s="31"/>
      <c r="AFB717" s="31"/>
      <c r="AFC717" s="31"/>
      <c r="AFD717" s="31"/>
      <c r="AFE717" s="31"/>
      <c r="AFF717" s="31"/>
      <c r="AFG717" s="31"/>
      <c r="AFH717" s="31"/>
      <c r="AFI717" s="31"/>
      <c r="AFJ717" s="31"/>
      <c r="AFK717" s="31"/>
      <c r="AFL717" s="31"/>
      <c r="AFM717" s="31"/>
      <c r="AFN717" s="31"/>
      <c r="AFO717" s="31"/>
      <c r="AFP717" s="31"/>
      <c r="AFQ717" s="31"/>
      <c r="AFR717" s="31"/>
      <c r="AFS717" s="31"/>
      <c r="AFT717" s="31"/>
      <c r="AFU717" s="31"/>
      <c r="AFV717" s="31"/>
      <c r="AFW717" s="31"/>
      <c r="AFX717" s="31"/>
      <c r="AFY717" s="31"/>
      <c r="AFZ717" s="31"/>
      <c r="AGA717" s="31"/>
      <c r="AGB717" s="31"/>
      <c r="AGC717" s="31"/>
      <c r="AGD717" s="31"/>
      <c r="AGE717" s="31"/>
      <c r="AGF717" s="31"/>
      <c r="AGG717" s="31"/>
      <c r="AGH717" s="31"/>
      <c r="AGI717" s="31"/>
      <c r="AGJ717" s="31"/>
      <c r="AGK717" s="31"/>
      <c r="AGL717" s="31"/>
      <c r="AGM717" s="31"/>
      <c r="AGN717" s="31"/>
      <c r="AGO717" s="31"/>
      <c r="AGP717" s="31"/>
      <c r="AGQ717" s="31"/>
      <c r="AGR717" s="31"/>
      <c r="AGS717" s="31"/>
      <c r="AGT717" s="31"/>
      <c r="AGU717" s="31"/>
      <c r="AGV717" s="31"/>
      <c r="AGW717" s="31"/>
      <c r="AGX717" s="31"/>
      <c r="AGY717" s="31"/>
      <c r="AGZ717" s="31"/>
      <c r="AHA717" s="31"/>
      <c r="AHB717" s="31"/>
      <c r="AHC717" s="31"/>
      <c r="AHD717" s="31"/>
      <c r="AHE717" s="31"/>
      <c r="AHF717" s="31"/>
      <c r="AHG717" s="31"/>
      <c r="AHH717" s="31"/>
      <c r="AHI717" s="31"/>
      <c r="AHJ717" s="31"/>
      <c r="AHK717" s="31"/>
      <c r="AHL717" s="31"/>
      <c r="AHM717" s="31"/>
      <c r="AHN717" s="31"/>
      <c r="AHO717" s="31"/>
      <c r="AHP717" s="31"/>
      <c r="AHQ717" s="31"/>
      <c r="AHR717" s="31"/>
      <c r="AHS717" s="31"/>
      <c r="AHT717" s="31"/>
      <c r="AHU717" s="31"/>
      <c r="AHV717" s="31"/>
      <c r="AHW717" s="31"/>
      <c r="AHX717" s="31"/>
      <c r="AHY717" s="31"/>
      <c r="AHZ717" s="31"/>
      <c r="AIA717" s="31"/>
      <c r="AIB717" s="31"/>
      <c r="AIC717" s="31"/>
      <c r="AID717" s="31"/>
      <c r="AIE717" s="31"/>
      <c r="AIF717" s="31"/>
      <c r="AIG717" s="31"/>
      <c r="AIH717" s="31"/>
      <c r="AII717" s="31"/>
      <c r="AIJ717" s="31"/>
      <c r="AIK717" s="31"/>
      <c r="AIL717" s="31"/>
      <c r="AIM717" s="31"/>
      <c r="AIN717" s="31"/>
      <c r="AIO717" s="31"/>
      <c r="AIP717" s="31"/>
      <c r="AIQ717" s="31"/>
      <c r="AIR717" s="31"/>
      <c r="AIS717" s="31"/>
      <c r="AIT717" s="31"/>
      <c r="AIU717" s="31"/>
      <c r="AIV717" s="31"/>
      <c r="AIW717" s="31"/>
      <c r="AIX717" s="31"/>
      <c r="AIY717" s="31"/>
      <c r="AIZ717" s="31"/>
      <c r="AJA717" s="31"/>
      <c r="AJB717" s="31"/>
      <c r="AJC717" s="31"/>
      <c r="AJD717" s="31"/>
      <c r="AJE717" s="31"/>
      <c r="AJF717" s="31"/>
      <c r="AJG717" s="31"/>
      <c r="AJH717" s="31"/>
      <c r="AJI717" s="31"/>
      <c r="AJJ717" s="31"/>
      <c r="AJK717" s="31"/>
      <c r="AJL717" s="31"/>
      <c r="AJM717" s="31"/>
      <c r="AJN717" s="31"/>
      <c r="AJO717" s="31"/>
      <c r="AJP717" s="31"/>
      <c r="AJQ717" s="31"/>
      <c r="AJR717" s="31"/>
      <c r="AJS717" s="31"/>
      <c r="AJT717" s="31"/>
      <c r="AJU717" s="31"/>
      <c r="AJV717" s="31"/>
      <c r="AJW717" s="31"/>
      <c r="AJX717" s="31"/>
      <c r="AJY717" s="31"/>
      <c r="AJZ717" s="31"/>
      <c r="AKA717" s="31"/>
      <c r="AKB717" s="31"/>
      <c r="AKC717" s="31"/>
      <c r="AKD717" s="31"/>
      <c r="AKE717" s="31"/>
      <c r="AKF717" s="31"/>
      <c r="AKG717" s="31"/>
      <c r="AKH717" s="31"/>
      <c r="AKI717" s="31"/>
      <c r="AKJ717" s="31"/>
      <c r="AKK717" s="31"/>
      <c r="AKL717" s="31"/>
      <c r="AKM717" s="31"/>
      <c r="AKN717" s="31"/>
      <c r="AKO717" s="31"/>
      <c r="AKP717" s="31"/>
      <c r="AKQ717" s="31"/>
      <c r="AKR717" s="31"/>
      <c r="AKS717" s="31"/>
      <c r="AKT717" s="31"/>
      <c r="AKU717" s="31"/>
      <c r="AKV717" s="31"/>
      <c r="AKW717" s="31"/>
      <c r="AKX717" s="31"/>
      <c r="AKY717" s="31"/>
      <c r="AKZ717" s="31"/>
      <c r="ALA717" s="31"/>
      <c r="ALB717" s="31"/>
      <c r="ALC717" s="31"/>
      <c r="ALD717" s="31"/>
      <c r="ALE717" s="31"/>
      <c r="ALF717" s="31"/>
      <c r="ALG717" s="31"/>
      <c r="ALH717" s="31"/>
      <c r="ALI717" s="31"/>
      <c r="ALJ717" s="31"/>
      <c r="ALK717" s="31"/>
      <c r="ALL717" s="31"/>
      <c r="ALM717" s="31"/>
      <c r="ALN717" s="31"/>
      <c r="ALO717" s="31"/>
      <c r="ALP717" s="31"/>
      <c r="ALQ717" s="31"/>
      <c r="ALR717" s="31"/>
      <c r="ALS717" s="31"/>
      <c r="ALT717" s="31"/>
      <c r="ALU717" s="31"/>
      <c r="ALV717" s="31"/>
      <c r="ALW717" s="31"/>
      <c r="ALX717" s="31"/>
      <c r="ALY717" s="31"/>
      <c r="ALZ717" s="31"/>
      <c r="AMA717" s="31"/>
      <c r="AMB717" s="31"/>
      <c r="AMC717" s="31"/>
      <c r="AMD717" s="31"/>
      <c r="AME717" s="31"/>
    </row>
    <row r="718" spans="1:1026" s="36" customFormat="1" x14ac:dyDescent="0.35">
      <c r="A718" s="38" t="s">
        <v>1480</v>
      </c>
      <c r="B718" s="38" t="s">
        <v>64</v>
      </c>
      <c r="C718" s="33"/>
      <c r="D718" s="38" t="s">
        <v>1482</v>
      </c>
      <c r="E718" s="38" t="s">
        <v>57</v>
      </c>
      <c r="F718" s="38" t="s">
        <v>66</v>
      </c>
      <c r="G718" s="38">
        <v>2016</v>
      </c>
      <c r="H718" s="38" t="s">
        <v>15</v>
      </c>
      <c r="I718" s="38"/>
      <c r="J718" s="38" t="s">
        <v>36</v>
      </c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  <c r="QN718" s="31"/>
      <c r="QO718" s="31"/>
      <c r="QP718" s="31"/>
      <c r="QQ718" s="31"/>
      <c r="QR718" s="31"/>
      <c r="QS718" s="31"/>
      <c r="QT718" s="31"/>
      <c r="QU718" s="31"/>
      <c r="QV718" s="31"/>
      <c r="QW718" s="31"/>
      <c r="QX718" s="31"/>
      <c r="QY718" s="31"/>
      <c r="QZ718" s="31"/>
      <c r="RA718" s="31"/>
      <c r="RB718" s="31"/>
      <c r="RC718" s="31"/>
      <c r="RD718" s="31"/>
      <c r="RE718" s="31"/>
      <c r="RF718" s="31"/>
      <c r="RG718" s="31"/>
      <c r="RH718" s="31"/>
      <c r="RI718" s="31"/>
      <c r="RJ718" s="31"/>
      <c r="RK718" s="31"/>
      <c r="RL718" s="31"/>
      <c r="RM718" s="31"/>
      <c r="RN718" s="31"/>
      <c r="RO718" s="31"/>
      <c r="RP718" s="31"/>
      <c r="RQ718" s="31"/>
      <c r="RR718" s="31"/>
      <c r="RS718" s="31"/>
      <c r="RT718" s="31"/>
      <c r="RU718" s="31"/>
      <c r="RV718" s="31"/>
      <c r="RW718" s="31"/>
      <c r="RX718" s="31"/>
      <c r="RY718" s="31"/>
      <c r="RZ718" s="31"/>
      <c r="SA718" s="31"/>
      <c r="SB718" s="31"/>
      <c r="SC718" s="31"/>
      <c r="SD718" s="31"/>
      <c r="SE718" s="31"/>
      <c r="SF718" s="31"/>
      <c r="SG718" s="31"/>
      <c r="SH718" s="31"/>
      <c r="SI718" s="31"/>
      <c r="SJ718" s="31"/>
      <c r="SK718" s="31"/>
      <c r="SL718" s="31"/>
      <c r="SM718" s="31"/>
      <c r="SN718" s="31"/>
      <c r="SO718" s="31"/>
      <c r="SP718" s="31"/>
      <c r="SQ718" s="31"/>
      <c r="SR718" s="31"/>
      <c r="SS718" s="31"/>
      <c r="ST718" s="31"/>
      <c r="SU718" s="31"/>
      <c r="SV718" s="31"/>
      <c r="SW718" s="31"/>
      <c r="SX718" s="31"/>
      <c r="SY718" s="31"/>
      <c r="SZ718" s="31"/>
      <c r="TA718" s="31"/>
      <c r="TB718" s="31"/>
      <c r="TC718" s="31"/>
      <c r="TD718" s="31"/>
      <c r="TE718" s="31"/>
      <c r="TF718" s="31"/>
      <c r="TG718" s="31"/>
      <c r="TH718" s="31"/>
      <c r="TI718" s="31"/>
      <c r="TJ718" s="31"/>
      <c r="TK718" s="31"/>
      <c r="TL718" s="31"/>
      <c r="TM718" s="31"/>
      <c r="TN718" s="31"/>
      <c r="TO718" s="31"/>
      <c r="TP718" s="31"/>
      <c r="TQ718" s="31"/>
      <c r="TR718" s="31"/>
      <c r="TS718" s="31"/>
      <c r="TT718" s="31"/>
      <c r="TU718" s="31"/>
      <c r="TV718" s="31"/>
      <c r="TW718" s="31"/>
      <c r="TX718" s="31"/>
      <c r="TY718" s="31"/>
      <c r="TZ718" s="31"/>
      <c r="UA718" s="31"/>
      <c r="UB718" s="31"/>
      <c r="UC718" s="31"/>
      <c r="UD718" s="31"/>
      <c r="UE718" s="31"/>
      <c r="UF718" s="31"/>
      <c r="UG718" s="31"/>
      <c r="UH718" s="31"/>
      <c r="UI718" s="31"/>
      <c r="UJ718" s="31"/>
      <c r="UK718" s="31"/>
      <c r="UL718" s="31"/>
      <c r="UM718" s="31"/>
      <c r="UN718" s="31"/>
      <c r="UO718" s="31"/>
      <c r="UP718" s="31"/>
      <c r="UQ718" s="31"/>
      <c r="UR718" s="31"/>
      <c r="US718" s="31"/>
      <c r="UT718" s="31"/>
      <c r="UU718" s="31"/>
      <c r="UV718" s="31"/>
      <c r="UW718" s="31"/>
      <c r="UX718" s="31"/>
      <c r="UY718" s="31"/>
      <c r="UZ718" s="31"/>
      <c r="VA718" s="31"/>
      <c r="VB718" s="31"/>
      <c r="VC718" s="31"/>
      <c r="VD718" s="31"/>
      <c r="VE718" s="31"/>
      <c r="VF718" s="31"/>
      <c r="VG718" s="31"/>
      <c r="VH718" s="31"/>
      <c r="VI718" s="31"/>
      <c r="VJ718" s="31"/>
      <c r="VK718" s="31"/>
      <c r="VL718" s="31"/>
      <c r="VM718" s="31"/>
      <c r="VN718" s="31"/>
      <c r="VO718" s="31"/>
      <c r="VP718" s="31"/>
      <c r="VQ718" s="31"/>
      <c r="VR718" s="31"/>
      <c r="VS718" s="31"/>
      <c r="VT718" s="31"/>
      <c r="VU718" s="31"/>
      <c r="VV718" s="31"/>
      <c r="VW718" s="31"/>
      <c r="VX718" s="31"/>
      <c r="VY718" s="31"/>
      <c r="VZ718" s="31"/>
      <c r="WA718" s="31"/>
      <c r="WB718" s="31"/>
      <c r="WC718" s="31"/>
      <c r="WD718" s="31"/>
      <c r="WE718" s="31"/>
      <c r="WF718" s="31"/>
      <c r="WG718" s="31"/>
      <c r="WH718" s="31"/>
      <c r="WI718" s="31"/>
      <c r="WJ718" s="31"/>
      <c r="WK718" s="31"/>
      <c r="WL718" s="31"/>
      <c r="WM718" s="31"/>
      <c r="WN718" s="31"/>
      <c r="WO718" s="31"/>
      <c r="WP718" s="31"/>
      <c r="WQ718" s="31"/>
      <c r="WR718" s="31"/>
      <c r="WS718" s="31"/>
      <c r="WT718" s="31"/>
      <c r="WU718" s="31"/>
      <c r="WV718" s="31"/>
      <c r="WW718" s="31"/>
      <c r="WX718" s="31"/>
      <c r="WY718" s="31"/>
      <c r="WZ718" s="31"/>
      <c r="XA718" s="31"/>
      <c r="XB718" s="31"/>
      <c r="XC718" s="31"/>
      <c r="XD718" s="31"/>
      <c r="XE718" s="31"/>
      <c r="XF718" s="31"/>
      <c r="XG718" s="31"/>
      <c r="XH718" s="31"/>
      <c r="XI718" s="31"/>
      <c r="XJ718" s="31"/>
      <c r="XK718" s="31"/>
      <c r="XL718" s="31"/>
      <c r="XM718" s="31"/>
      <c r="XN718" s="31"/>
      <c r="XO718" s="31"/>
      <c r="XP718" s="31"/>
      <c r="XQ718" s="31"/>
      <c r="XR718" s="31"/>
      <c r="XS718" s="31"/>
      <c r="XT718" s="31"/>
      <c r="XU718" s="31"/>
      <c r="XV718" s="31"/>
      <c r="XW718" s="31"/>
      <c r="XX718" s="31"/>
      <c r="XY718" s="31"/>
      <c r="XZ718" s="31"/>
      <c r="YA718" s="31"/>
      <c r="YB718" s="31"/>
      <c r="YC718" s="31"/>
      <c r="YD718" s="31"/>
      <c r="YE718" s="31"/>
      <c r="YF718" s="31"/>
      <c r="YG718" s="31"/>
      <c r="YH718" s="31"/>
      <c r="YI718" s="31"/>
      <c r="YJ718" s="31"/>
      <c r="YK718" s="31"/>
      <c r="YL718" s="31"/>
      <c r="YM718" s="31"/>
      <c r="YN718" s="31"/>
      <c r="YO718" s="31"/>
      <c r="YP718" s="31"/>
      <c r="YQ718" s="31"/>
      <c r="YR718" s="31"/>
      <c r="YS718" s="31"/>
      <c r="YT718" s="31"/>
      <c r="YU718" s="31"/>
      <c r="YV718" s="31"/>
      <c r="YW718" s="31"/>
      <c r="YX718" s="31"/>
      <c r="YY718" s="31"/>
      <c r="YZ718" s="31"/>
      <c r="ZA718" s="31"/>
      <c r="ZB718" s="31"/>
      <c r="ZC718" s="31"/>
      <c r="ZD718" s="31"/>
      <c r="ZE718" s="31"/>
      <c r="ZF718" s="31"/>
      <c r="ZG718" s="31"/>
      <c r="ZH718" s="31"/>
      <c r="ZI718" s="31"/>
      <c r="ZJ718" s="31"/>
      <c r="ZK718" s="31"/>
      <c r="ZL718" s="31"/>
      <c r="ZM718" s="31"/>
      <c r="ZN718" s="31"/>
      <c r="ZO718" s="31"/>
      <c r="ZP718" s="31"/>
      <c r="ZQ718" s="31"/>
      <c r="ZR718" s="31"/>
      <c r="ZS718" s="31"/>
      <c r="ZT718" s="31"/>
      <c r="ZU718" s="31"/>
      <c r="ZV718" s="31"/>
      <c r="ZW718" s="31"/>
      <c r="ZX718" s="31"/>
      <c r="ZY718" s="31"/>
      <c r="ZZ718" s="31"/>
      <c r="AAA718" s="31"/>
      <c r="AAB718" s="31"/>
      <c r="AAC718" s="31"/>
      <c r="AAD718" s="31"/>
      <c r="AAE718" s="31"/>
      <c r="AAF718" s="31"/>
      <c r="AAG718" s="31"/>
      <c r="AAH718" s="31"/>
      <c r="AAI718" s="31"/>
      <c r="AAJ718" s="31"/>
      <c r="AAK718" s="31"/>
      <c r="AAL718" s="31"/>
      <c r="AAM718" s="31"/>
      <c r="AAN718" s="31"/>
      <c r="AAO718" s="31"/>
      <c r="AAP718" s="31"/>
      <c r="AAQ718" s="31"/>
      <c r="AAR718" s="31"/>
      <c r="AAS718" s="31"/>
      <c r="AAT718" s="31"/>
      <c r="AAU718" s="31"/>
      <c r="AAV718" s="31"/>
      <c r="AAW718" s="31"/>
      <c r="AAX718" s="31"/>
      <c r="AAY718" s="31"/>
      <c r="AAZ718" s="31"/>
      <c r="ABA718" s="31"/>
      <c r="ABB718" s="31"/>
      <c r="ABC718" s="31"/>
      <c r="ABD718" s="31"/>
      <c r="ABE718" s="31"/>
      <c r="ABF718" s="31"/>
      <c r="ABG718" s="31"/>
      <c r="ABH718" s="31"/>
      <c r="ABI718" s="31"/>
      <c r="ABJ718" s="31"/>
      <c r="ABK718" s="31"/>
      <c r="ABL718" s="31"/>
      <c r="ABM718" s="31"/>
      <c r="ABN718" s="31"/>
      <c r="ABO718" s="31"/>
      <c r="ABP718" s="31"/>
      <c r="ABQ718" s="31"/>
      <c r="ABR718" s="31"/>
      <c r="ABS718" s="31"/>
      <c r="ABT718" s="31"/>
      <c r="ABU718" s="31"/>
      <c r="ABV718" s="31"/>
      <c r="ABW718" s="31"/>
      <c r="ABX718" s="31"/>
      <c r="ABY718" s="31"/>
      <c r="ABZ718" s="31"/>
      <c r="ACA718" s="31"/>
      <c r="ACB718" s="31"/>
      <c r="ACC718" s="31"/>
      <c r="ACD718" s="31"/>
      <c r="ACE718" s="31"/>
      <c r="ACF718" s="31"/>
      <c r="ACG718" s="31"/>
      <c r="ACH718" s="31"/>
      <c r="ACI718" s="31"/>
      <c r="ACJ718" s="31"/>
      <c r="ACK718" s="31"/>
      <c r="ACL718" s="31"/>
      <c r="ACM718" s="31"/>
      <c r="ACN718" s="31"/>
      <c r="ACO718" s="31"/>
      <c r="ACP718" s="31"/>
      <c r="ACQ718" s="31"/>
      <c r="ACR718" s="31"/>
      <c r="ACS718" s="31"/>
      <c r="ACT718" s="31"/>
      <c r="ACU718" s="31"/>
      <c r="ACV718" s="31"/>
      <c r="ACW718" s="31"/>
      <c r="ACX718" s="31"/>
      <c r="ACY718" s="31"/>
      <c r="ACZ718" s="31"/>
      <c r="ADA718" s="31"/>
      <c r="ADB718" s="31"/>
      <c r="ADC718" s="31"/>
      <c r="ADD718" s="31"/>
      <c r="ADE718" s="31"/>
      <c r="ADF718" s="31"/>
      <c r="ADG718" s="31"/>
      <c r="ADH718" s="31"/>
      <c r="ADI718" s="31"/>
      <c r="ADJ718" s="31"/>
      <c r="ADK718" s="31"/>
      <c r="ADL718" s="31"/>
      <c r="ADM718" s="31"/>
      <c r="ADN718" s="31"/>
      <c r="ADO718" s="31"/>
      <c r="ADP718" s="31"/>
      <c r="ADQ718" s="31"/>
      <c r="ADR718" s="31"/>
      <c r="ADS718" s="31"/>
      <c r="ADT718" s="31"/>
      <c r="ADU718" s="31"/>
      <c r="ADV718" s="31"/>
      <c r="ADW718" s="31"/>
      <c r="ADX718" s="31"/>
      <c r="ADY718" s="31"/>
      <c r="ADZ718" s="31"/>
      <c r="AEA718" s="31"/>
      <c r="AEB718" s="31"/>
      <c r="AEC718" s="31"/>
      <c r="AED718" s="31"/>
      <c r="AEE718" s="31"/>
      <c r="AEF718" s="31"/>
      <c r="AEG718" s="31"/>
      <c r="AEH718" s="31"/>
      <c r="AEI718" s="31"/>
      <c r="AEJ718" s="31"/>
      <c r="AEK718" s="31"/>
      <c r="AEL718" s="31"/>
      <c r="AEM718" s="31"/>
      <c r="AEN718" s="31"/>
      <c r="AEO718" s="31"/>
      <c r="AEP718" s="31"/>
      <c r="AEQ718" s="31"/>
      <c r="AER718" s="31"/>
      <c r="AES718" s="31"/>
      <c r="AET718" s="31"/>
      <c r="AEU718" s="31"/>
      <c r="AEV718" s="31"/>
      <c r="AEW718" s="31"/>
      <c r="AEX718" s="31"/>
      <c r="AEY718" s="31"/>
      <c r="AEZ718" s="31"/>
      <c r="AFA718" s="31"/>
      <c r="AFB718" s="31"/>
      <c r="AFC718" s="31"/>
      <c r="AFD718" s="31"/>
      <c r="AFE718" s="31"/>
      <c r="AFF718" s="31"/>
      <c r="AFG718" s="31"/>
      <c r="AFH718" s="31"/>
      <c r="AFI718" s="31"/>
      <c r="AFJ718" s="31"/>
      <c r="AFK718" s="31"/>
      <c r="AFL718" s="31"/>
      <c r="AFM718" s="31"/>
      <c r="AFN718" s="31"/>
      <c r="AFO718" s="31"/>
      <c r="AFP718" s="31"/>
      <c r="AFQ718" s="31"/>
      <c r="AFR718" s="31"/>
      <c r="AFS718" s="31"/>
      <c r="AFT718" s="31"/>
      <c r="AFU718" s="31"/>
      <c r="AFV718" s="31"/>
      <c r="AFW718" s="31"/>
      <c r="AFX718" s="31"/>
      <c r="AFY718" s="31"/>
      <c r="AFZ718" s="31"/>
      <c r="AGA718" s="31"/>
      <c r="AGB718" s="31"/>
      <c r="AGC718" s="31"/>
      <c r="AGD718" s="31"/>
      <c r="AGE718" s="31"/>
      <c r="AGF718" s="31"/>
      <c r="AGG718" s="31"/>
      <c r="AGH718" s="31"/>
      <c r="AGI718" s="31"/>
      <c r="AGJ718" s="31"/>
      <c r="AGK718" s="31"/>
      <c r="AGL718" s="31"/>
      <c r="AGM718" s="31"/>
      <c r="AGN718" s="31"/>
      <c r="AGO718" s="31"/>
      <c r="AGP718" s="31"/>
      <c r="AGQ718" s="31"/>
      <c r="AGR718" s="31"/>
      <c r="AGS718" s="31"/>
      <c r="AGT718" s="31"/>
      <c r="AGU718" s="31"/>
      <c r="AGV718" s="31"/>
      <c r="AGW718" s="31"/>
      <c r="AGX718" s="31"/>
      <c r="AGY718" s="31"/>
      <c r="AGZ718" s="31"/>
      <c r="AHA718" s="31"/>
      <c r="AHB718" s="31"/>
      <c r="AHC718" s="31"/>
      <c r="AHD718" s="31"/>
      <c r="AHE718" s="31"/>
      <c r="AHF718" s="31"/>
      <c r="AHG718" s="31"/>
      <c r="AHH718" s="31"/>
      <c r="AHI718" s="31"/>
      <c r="AHJ718" s="31"/>
      <c r="AHK718" s="31"/>
      <c r="AHL718" s="31"/>
      <c r="AHM718" s="31"/>
      <c r="AHN718" s="31"/>
      <c r="AHO718" s="31"/>
      <c r="AHP718" s="31"/>
      <c r="AHQ718" s="31"/>
      <c r="AHR718" s="31"/>
      <c r="AHS718" s="31"/>
      <c r="AHT718" s="31"/>
      <c r="AHU718" s="31"/>
      <c r="AHV718" s="31"/>
      <c r="AHW718" s="31"/>
      <c r="AHX718" s="31"/>
      <c r="AHY718" s="31"/>
      <c r="AHZ718" s="31"/>
      <c r="AIA718" s="31"/>
      <c r="AIB718" s="31"/>
      <c r="AIC718" s="31"/>
      <c r="AID718" s="31"/>
      <c r="AIE718" s="31"/>
      <c r="AIF718" s="31"/>
      <c r="AIG718" s="31"/>
      <c r="AIH718" s="31"/>
      <c r="AII718" s="31"/>
      <c r="AIJ718" s="31"/>
      <c r="AIK718" s="31"/>
      <c r="AIL718" s="31"/>
      <c r="AIM718" s="31"/>
      <c r="AIN718" s="31"/>
      <c r="AIO718" s="31"/>
      <c r="AIP718" s="31"/>
      <c r="AIQ718" s="31"/>
      <c r="AIR718" s="31"/>
      <c r="AIS718" s="31"/>
      <c r="AIT718" s="31"/>
      <c r="AIU718" s="31"/>
      <c r="AIV718" s="31"/>
      <c r="AIW718" s="31"/>
      <c r="AIX718" s="31"/>
      <c r="AIY718" s="31"/>
      <c r="AIZ718" s="31"/>
      <c r="AJA718" s="31"/>
      <c r="AJB718" s="31"/>
      <c r="AJC718" s="31"/>
      <c r="AJD718" s="31"/>
      <c r="AJE718" s="31"/>
      <c r="AJF718" s="31"/>
      <c r="AJG718" s="31"/>
      <c r="AJH718" s="31"/>
      <c r="AJI718" s="31"/>
      <c r="AJJ718" s="31"/>
      <c r="AJK718" s="31"/>
      <c r="AJL718" s="31"/>
      <c r="AJM718" s="31"/>
      <c r="AJN718" s="31"/>
      <c r="AJO718" s="31"/>
      <c r="AJP718" s="31"/>
      <c r="AJQ718" s="31"/>
      <c r="AJR718" s="31"/>
      <c r="AJS718" s="31"/>
      <c r="AJT718" s="31"/>
      <c r="AJU718" s="31"/>
      <c r="AJV718" s="31"/>
      <c r="AJW718" s="31"/>
      <c r="AJX718" s="31"/>
      <c r="AJY718" s="31"/>
      <c r="AJZ718" s="31"/>
      <c r="AKA718" s="31"/>
      <c r="AKB718" s="31"/>
      <c r="AKC718" s="31"/>
      <c r="AKD718" s="31"/>
      <c r="AKE718" s="31"/>
      <c r="AKF718" s="31"/>
      <c r="AKG718" s="31"/>
      <c r="AKH718" s="31"/>
      <c r="AKI718" s="31"/>
      <c r="AKJ718" s="31"/>
      <c r="AKK718" s="31"/>
      <c r="AKL718" s="31"/>
      <c r="AKM718" s="31"/>
      <c r="AKN718" s="31"/>
      <c r="AKO718" s="31"/>
      <c r="AKP718" s="31"/>
      <c r="AKQ718" s="31"/>
      <c r="AKR718" s="31"/>
      <c r="AKS718" s="31"/>
      <c r="AKT718" s="31"/>
      <c r="AKU718" s="31"/>
      <c r="AKV718" s="31"/>
      <c r="AKW718" s="31"/>
      <c r="AKX718" s="31"/>
      <c r="AKY718" s="31"/>
      <c r="AKZ718" s="31"/>
      <c r="ALA718" s="31"/>
      <c r="ALB718" s="31"/>
      <c r="ALC718" s="31"/>
      <c r="ALD718" s="31"/>
      <c r="ALE718" s="31"/>
      <c r="ALF718" s="31"/>
      <c r="ALG718" s="31"/>
      <c r="ALH718" s="31"/>
      <c r="ALI718" s="31"/>
      <c r="ALJ718" s="31"/>
      <c r="ALK718" s="31"/>
      <c r="ALL718" s="31"/>
      <c r="ALM718" s="31"/>
      <c r="ALN718" s="31"/>
      <c r="ALO718" s="31"/>
      <c r="ALP718" s="31"/>
      <c r="ALQ718" s="31"/>
      <c r="ALR718" s="31"/>
      <c r="ALS718" s="31"/>
      <c r="ALT718" s="31"/>
      <c r="ALU718" s="31"/>
      <c r="ALV718" s="31"/>
      <c r="ALW718" s="31"/>
      <c r="ALX718" s="31"/>
      <c r="ALY718" s="31"/>
      <c r="ALZ718" s="31"/>
      <c r="AMA718" s="31"/>
      <c r="AMB718" s="31"/>
      <c r="AMC718" s="31"/>
      <c r="AMD718" s="31"/>
      <c r="AME718" s="31"/>
    </row>
    <row r="719" spans="1:1026" s="36" customFormat="1" x14ac:dyDescent="0.35">
      <c r="A719" s="38" t="s">
        <v>1483</v>
      </c>
      <c r="B719" s="38" t="s">
        <v>133</v>
      </c>
      <c r="C719" s="33"/>
      <c r="D719" s="38" t="s">
        <v>139</v>
      </c>
      <c r="E719" s="38" t="s">
        <v>44</v>
      </c>
      <c r="F719" s="38" t="s">
        <v>89</v>
      </c>
      <c r="G719" s="39">
        <v>2010</v>
      </c>
      <c r="H719" s="39" t="s">
        <v>46</v>
      </c>
      <c r="I719" s="4"/>
      <c r="J719" s="4" t="s">
        <v>1683</v>
      </c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  <c r="QN719" s="31"/>
      <c r="QO719" s="31"/>
      <c r="QP719" s="31"/>
      <c r="QQ719" s="31"/>
      <c r="QR719" s="31"/>
      <c r="QS719" s="31"/>
      <c r="QT719" s="31"/>
      <c r="QU719" s="31"/>
      <c r="QV719" s="31"/>
      <c r="QW719" s="31"/>
      <c r="QX719" s="31"/>
      <c r="QY719" s="31"/>
      <c r="QZ719" s="31"/>
      <c r="RA719" s="31"/>
      <c r="RB719" s="31"/>
      <c r="RC719" s="31"/>
      <c r="RD719" s="31"/>
      <c r="RE719" s="31"/>
      <c r="RF719" s="31"/>
      <c r="RG719" s="31"/>
      <c r="RH719" s="31"/>
      <c r="RI719" s="31"/>
      <c r="RJ719" s="31"/>
      <c r="RK719" s="31"/>
      <c r="RL719" s="31"/>
      <c r="RM719" s="31"/>
      <c r="RN719" s="31"/>
      <c r="RO719" s="31"/>
      <c r="RP719" s="31"/>
      <c r="RQ719" s="31"/>
      <c r="RR719" s="31"/>
      <c r="RS719" s="31"/>
      <c r="RT719" s="31"/>
      <c r="RU719" s="31"/>
      <c r="RV719" s="31"/>
      <c r="RW719" s="31"/>
      <c r="RX719" s="31"/>
      <c r="RY719" s="31"/>
      <c r="RZ719" s="31"/>
      <c r="SA719" s="31"/>
      <c r="SB719" s="31"/>
      <c r="SC719" s="31"/>
      <c r="SD719" s="31"/>
      <c r="SE719" s="31"/>
      <c r="SF719" s="31"/>
      <c r="SG719" s="31"/>
      <c r="SH719" s="31"/>
      <c r="SI719" s="31"/>
      <c r="SJ719" s="31"/>
      <c r="SK719" s="31"/>
      <c r="SL719" s="31"/>
      <c r="SM719" s="31"/>
      <c r="SN719" s="31"/>
      <c r="SO719" s="31"/>
      <c r="SP719" s="31"/>
      <c r="SQ719" s="31"/>
      <c r="SR719" s="31"/>
      <c r="SS719" s="31"/>
      <c r="ST719" s="31"/>
      <c r="SU719" s="31"/>
      <c r="SV719" s="31"/>
      <c r="SW719" s="31"/>
      <c r="SX719" s="31"/>
      <c r="SY719" s="31"/>
      <c r="SZ719" s="31"/>
      <c r="TA719" s="31"/>
      <c r="TB719" s="31"/>
      <c r="TC719" s="31"/>
      <c r="TD719" s="31"/>
      <c r="TE719" s="31"/>
      <c r="TF719" s="31"/>
      <c r="TG719" s="31"/>
      <c r="TH719" s="31"/>
      <c r="TI719" s="31"/>
      <c r="TJ719" s="31"/>
      <c r="TK719" s="31"/>
      <c r="TL719" s="31"/>
      <c r="TM719" s="31"/>
      <c r="TN719" s="31"/>
      <c r="TO719" s="31"/>
      <c r="TP719" s="31"/>
      <c r="TQ719" s="31"/>
      <c r="TR719" s="31"/>
      <c r="TS719" s="31"/>
      <c r="TT719" s="31"/>
      <c r="TU719" s="31"/>
      <c r="TV719" s="31"/>
      <c r="TW719" s="31"/>
      <c r="TX719" s="31"/>
      <c r="TY719" s="31"/>
      <c r="TZ719" s="31"/>
      <c r="UA719" s="31"/>
      <c r="UB719" s="31"/>
      <c r="UC719" s="31"/>
      <c r="UD719" s="31"/>
      <c r="UE719" s="31"/>
      <c r="UF719" s="31"/>
      <c r="UG719" s="31"/>
      <c r="UH719" s="31"/>
      <c r="UI719" s="31"/>
      <c r="UJ719" s="31"/>
      <c r="UK719" s="31"/>
      <c r="UL719" s="31"/>
      <c r="UM719" s="31"/>
      <c r="UN719" s="31"/>
      <c r="UO719" s="31"/>
      <c r="UP719" s="31"/>
      <c r="UQ719" s="31"/>
      <c r="UR719" s="31"/>
      <c r="US719" s="31"/>
      <c r="UT719" s="31"/>
      <c r="UU719" s="31"/>
      <c r="UV719" s="31"/>
      <c r="UW719" s="31"/>
      <c r="UX719" s="31"/>
      <c r="UY719" s="31"/>
      <c r="UZ719" s="31"/>
      <c r="VA719" s="31"/>
      <c r="VB719" s="31"/>
      <c r="VC719" s="31"/>
      <c r="VD719" s="31"/>
      <c r="VE719" s="31"/>
      <c r="VF719" s="31"/>
      <c r="VG719" s="31"/>
      <c r="VH719" s="31"/>
      <c r="VI719" s="31"/>
      <c r="VJ719" s="31"/>
      <c r="VK719" s="31"/>
      <c r="VL719" s="31"/>
      <c r="VM719" s="31"/>
      <c r="VN719" s="31"/>
      <c r="VO719" s="31"/>
      <c r="VP719" s="31"/>
      <c r="VQ719" s="31"/>
      <c r="VR719" s="31"/>
      <c r="VS719" s="31"/>
      <c r="VT719" s="31"/>
      <c r="VU719" s="31"/>
      <c r="VV719" s="31"/>
      <c r="VW719" s="31"/>
      <c r="VX719" s="31"/>
      <c r="VY719" s="31"/>
      <c r="VZ719" s="31"/>
      <c r="WA719" s="31"/>
      <c r="WB719" s="31"/>
      <c r="WC719" s="31"/>
      <c r="WD719" s="31"/>
      <c r="WE719" s="31"/>
      <c r="WF719" s="31"/>
      <c r="WG719" s="31"/>
      <c r="WH719" s="31"/>
      <c r="WI719" s="31"/>
      <c r="WJ719" s="31"/>
      <c r="WK719" s="31"/>
      <c r="WL719" s="31"/>
      <c r="WM719" s="31"/>
      <c r="WN719" s="31"/>
      <c r="WO719" s="31"/>
      <c r="WP719" s="31"/>
      <c r="WQ719" s="31"/>
      <c r="WR719" s="31"/>
      <c r="WS719" s="31"/>
      <c r="WT719" s="31"/>
      <c r="WU719" s="31"/>
      <c r="WV719" s="31"/>
      <c r="WW719" s="31"/>
      <c r="WX719" s="31"/>
      <c r="WY719" s="31"/>
      <c r="WZ719" s="31"/>
      <c r="XA719" s="31"/>
      <c r="XB719" s="31"/>
      <c r="XC719" s="31"/>
      <c r="XD719" s="31"/>
      <c r="XE719" s="31"/>
      <c r="XF719" s="31"/>
      <c r="XG719" s="31"/>
      <c r="XH719" s="31"/>
      <c r="XI719" s="31"/>
      <c r="XJ719" s="31"/>
      <c r="XK719" s="31"/>
      <c r="XL719" s="31"/>
      <c r="XM719" s="31"/>
      <c r="XN719" s="31"/>
      <c r="XO719" s="31"/>
      <c r="XP719" s="31"/>
      <c r="XQ719" s="31"/>
      <c r="XR719" s="31"/>
      <c r="XS719" s="31"/>
      <c r="XT719" s="31"/>
      <c r="XU719" s="31"/>
      <c r="XV719" s="31"/>
      <c r="XW719" s="31"/>
      <c r="XX719" s="31"/>
      <c r="XY719" s="31"/>
      <c r="XZ719" s="31"/>
      <c r="YA719" s="31"/>
      <c r="YB719" s="31"/>
      <c r="YC719" s="31"/>
      <c r="YD719" s="31"/>
      <c r="YE719" s="31"/>
      <c r="YF719" s="31"/>
      <c r="YG719" s="31"/>
      <c r="YH719" s="31"/>
      <c r="YI719" s="31"/>
      <c r="YJ719" s="31"/>
      <c r="YK719" s="31"/>
      <c r="YL719" s="31"/>
      <c r="YM719" s="31"/>
      <c r="YN719" s="31"/>
      <c r="YO719" s="31"/>
      <c r="YP719" s="31"/>
      <c r="YQ719" s="31"/>
      <c r="YR719" s="31"/>
      <c r="YS719" s="31"/>
      <c r="YT719" s="31"/>
      <c r="YU719" s="31"/>
      <c r="YV719" s="31"/>
      <c r="YW719" s="31"/>
      <c r="YX719" s="31"/>
      <c r="YY719" s="31"/>
      <c r="YZ719" s="31"/>
      <c r="ZA719" s="31"/>
      <c r="ZB719" s="31"/>
      <c r="ZC719" s="31"/>
      <c r="ZD719" s="31"/>
      <c r="ZE719" s="31"/>
      <c r="ZF719" s="31"/>
      <c r="ZG719" s="31"/>
      <c r="ZH719" s="31"/>
      <c r="ZI719" s="31"/>
      <c r="ZJ719" s="31"/>
      <c r="ZK719" s="31"/>
      <c r="ZL719" s="31"/>
      <c r="ZM719" s="31"/>
      <c r="ZN719" s="31"/>
      <c r="ZO719" s="31"/>
      <c r="ZP719" s="31"/>
      <c r="ZQ719" s="31"/>
      <c r="ZR719" s="31"/>
      <c r="ZS719" s="31"/>
      <c r="ZT719" s="31"/>
      <c r="ZU719" s="31"/>
      <c r="ZV719" s="31"/>
      <c r="ZW719" s="31"/>
      <c r="ZX719" s="31"/>
      <c r="ZY719" s="31"/>
      <c r="ZZ719" s="31"/>
      <c r="AAA719" s="31"/>
      <c r="AAB719" s="31"/>
      <c r="AAC719" s="31"/>
      <c r="AAD719" s="31"/>
      <c r="AAE719" s="31"/>
      <c r="AAF719" s="31"/>
      <c r="AAG719" s="31"/>
      <c r="AAH719" s="31"/>
      <c r="AAI719" s="31"/>
      <c r="AAJ719" s="31"/>
      <c r="AAK719" s="31"/>
      <c r="AAL719" s="31"/>
      <c r="AAM719" s="31"/>
      <c r="AAN719" s="31"/>
      <c r="AAO719" s="31"/>
      <c r="AAP719" s="31"/>
      <c r="AAQ719" s="31"/>
      <c r="AAR719" s="31"/>
      <c r="AAS719" s="31"/>
      <c r="AAT719" s="31"/>
      <c r="AAU719" s="31"/>
      <c r="AAV719" s="31"/>
      <c r="AAW719" s="31"/>
      <c r="AAX719" s="31"/>
      <c r="AAY719" s="31"/>
      <c r="AAZ719" s="31"/>
      <c r="ABA719" s="31"/>
      <c r="ABB719" s="31"/>
      <c r="ABC719" s="31"/>
      <c r="ABD719" s="31"/>
      <c r="ABE719" s="31"/>
      <c r="ABF719" s="31"/>
      <c r="ABG719" s="31"/>
      <c r="ABH719" s="31"/>
      <c r="ABI719" s="31"/>
      <c r="ABJ719" s="31"/>
      <c r="ABK719" s="31"/>
      <c r="ABL719" s="31"/>
      <c r="ABM719" s="31"/>
      <c r="ABN719" s="31"/>
      <c r="ABO719" s="31"/>
      <c r="ABP719" s="31"/>
      <c r="ABQ719" s="31"/>
      <c r="ABR719" s="31"/>
      <c r="ABS719" s="31"/>
      <c r="ABT719" s="31"/>
      <c r="ABU719" s="31"/>
      <c r="ABV719" s="31"/>
      <c r="ABW719" s="31"/>
      <c r="ABX719" s="31"/>
      <c r="ABY719" s="31"/>
      <c r="ABZ719" s="31"/>
      <c r="ACA719" s="31"/>
      <c r="ACB719" s="31"/>
      <c r="ACC719" s="31"/>
      <c r="ACD719" s="31"/>
      <c r="ACE719" s="31"/>
      <c r="ACF719" s="31"/>
      <c r="ACG719" s="31"/>
      <c r="ACH719" s="31"/>
      <c r="ACI719" s="31"/>
      <c r="ACJ719" s="31"/>
      <c r="ACK719" s="31"/>
      <c r="ACL719" s="31"/>
      <c r="ACM719" s="31"/>
      <c r="ACN719" s="31"/>
      <c r="ACO719" s="31"/>
      <c r="ACP719" s="31"/>
      <c r="ACQ719" s="31"/>
      <c r="ACR719" s="31"/>
      <c r="ACS719" s="31"/>
      <c r="ACT719" s="31"/>
      <c r="ACU719" s="31"/>
      <c r="ACV719" s="31"/>
      <c r="ACW719" s="31"/>
      <c r="ACX719" s="31"/>
      <c r="ACY719" s="31"/>
      <c r="ACZ719" s="31"/>
      <c r="ADA719" s="31"/>
      <c r="ADB719" s="31"/>
      <c r="ADC719" s="31"/>
      <c r="ADD719" s="31"/>
      <c r="ADE719" s="31"/>
      <c r="ADF719" s="31"/>
      <c r="ADG719" s="31"/>
      <c r="ADH719" s="31"/>
      <c r="ADI719" s="31"/>
      <c r="ADJ719" s="31"/>
      <c r="ADK719" s="31"/>
      <c r="ADL719" s="31"/>
      <c r="ADM719" s="31"/>
      <c r="ADN719" s="31"/>
      <c r="ADO719" s="31"/>
      <c r="ADP719" s="31"/>
      <c r="ADQ719" s="31"/>
      <c r="ADR719" s="31"/>
      <c r="ADS719" s="31"/>
      <c r="ADT719" s="31"/>
      <c r="ADU719" s="31"/>
      <c r="ADV719" s="31"/>
      <c r="ADW719" s="31"/>
      <c r="ADX719" s="31"/>
      <c r="ADY719" s="31"/>
      <c r="ADZ719" s="31"/>
      <c r="AEA719" s="31"/>
      <c r="AEB719" s="31"/>
      <c r="AEC719" s="31"/>
      <c r="AED719" s="31"/>
      <c r="AEE719" s="31"/>
      <c r="AEF719" s="31"/>
      <c r="AEG719" s="31"/>
      <c r="AEH719" s="31"/>
      <c r="AEI719" s="31"/>
      <c r="AEJ719" s="31"/>
      <c r="AEK719" s="31"/>
      <c r="AEL719" s="31"/>
      <c r="AEM719" s="31"/>
      <c r="AEN719" s="31"/>
      <c r="AEO719" s="31"/>
      <c r="AEP719" s="31"/>
      <c r="AEQ719" s="31"/>
      <c r="AER719" s="31"/>
      <c r="AES719" s="31"/>
      <c r="AET719" s="31"/>
      <c r="AEU719" s="31"/>
      <c r="AEV719" s="31"/>
      <c r="AEW719" s="31"/>
      <c r="AEX719" s="31"/>
      <c r="AEY719" s="31"/>
      <c r="AEZ719" s="31"/>
      <c r="AFA719" s="31"/>
      <c r="AFB719" s="31"/>
      <c r="AFC719" s="31"/>
      <c r="AFD719" s="31"/>
      <c r="AFE719" s="31"/>
      <c r="AFF719" s="31"/>
      <c r="AFG719" s="31"/>
      <c r="AFH719" s="31"/>
      <c r="AFI719" s="31"/>
      <c r="AFJ719" s="31"/>
      <c r="AFK719" s="31"/>
      <c r="AFL719" s="31"/>
      <c r="AFM719" s="31"/>
      <c r="AFN719" s="31"/>
      <c r="AFO719" s="31"/>
      <c r="AFP719" s="31"/>
      <c r="AFQ719" s="31"/>
      <c r="AFR719" s="31"/>
      <c r="AFS719" s="31"/>
      <c r="AFT719" s="31"/>
      <c r="AFU719" s="31"/>
      <c r="AFV719" s="31"/>
      <c r="AFW719" s="31"/>
      <c r="AFX719" s="31"/>
      <c r="AFY719" s="31"/>
      <c r="AFZ719" s="31"/>
      <c r="AGA719" s="31"/>
      <c r="AGB719" s="31"/>
      <c r="AGC719" s="31"/>
      <c r="AGD719" s="31"/>
      <c r="AGE719" s="31"/>
      <c r="AGF719" s="31"/>
      <c r="AGG719" s="31"/>
      <c r="AGH719" s="31"/>
      <c r="AGI719" s="31"/>
      <c r="AGJ719" s="31"/>
      <c r="AGK719" s="31"/>
      <c r="AGL719" s="31"/>
      <c r="AGM719" s="31"/>
      <c r="AGN719" s="31"/>
      <c r="AGO719" s="31"/>
      <c r="AGP719" s="31"/>
      <c r="AGQ719" s="31"/>
      <c r="AGR719" s="31"/>
      <c r="AGS719" s="31"/>
      <c r="AGT719" s="31"/>
      <c r="AGU719" s="31"/>
      <c r="AGV719" s="31"/>
      <c r="AGW719" s="31"/>
      <c r="AGX719" s="31"/>
      <c r="AGY719" s="31"/>
      <c r="AGZ719" s="31"/>
      <c r="AHA719" s="31"/>
      <c r="AHB719" s="31"/>
      <c r="AHC719" s="31"/>
      <c r="AHD719" s="31"/>
      <c r="AHE719" s="31"/>
      <c r="AHF719" s="31"/>
      <c r="AHG719" s="31"/>
      <c r="AHH719" s="31"/>
      <c r="AHI719" s="31"/>
      <c r="AHJ719" s="31"/>
      <c r="AHK719" s="31"/>
      <c r="AHL719" s="31"/>
      <c r="AHM719" s="31"/>
      <c r="AHN719" s="31"/>
      <c r="AHO719" s="31"/>
      <c r="AHP719" s="31"/>
      <c r="AHQ719" s="31"/>
      <c r="AHR719" s="31"/>
      <c r="AHS719" s="31"/>
      <c r="AHT719" s="31"/>
      <c r="AHU719" s="31"/>
      <c r="AHV719" s="31"/>
      <c r="AHW719" s="31"/>
      <c r="AHX719" s="31"/>
      <c r="AHY719" s="31"/>
      <c r="AHZ719" s="31"/>
      <c r="AIA719" s="31"/>
      <c r="AIB719" s="31"/>
      <c r="AIC719" s="31"/>
      <c r="AID719" s="31"/>
      <c r="AIE719" s="31"/>
      <c r="AIF719" s="31"/>
      <c r="AIG719" s="31"/>
      <c r="AIH719" s="31"/>
      <c r="AII719" s="31"/>
      <c r="AIJ719" s="31"/>
      <c r="AIK719" s="31"/>
      <c r="AIL719" s="31"/>
      <c r="AIM719" s="31"/>
      <c r="AIN719" s="31"/>
      <c r="AIO719" s="31"/>
      <c r="AIP719" s="31"/>
      <c r="AIQ719" s="31"/>
      <c r="AIR719" s="31"/>
      <c r="AIS719" s="31"/>
      <c r="AIT719" s="31"/>
      <c r="AIU719" s="31"/>
      <c r="AIV719" s="31"/>
      <c r="AIW719" s="31"/>
      <c r="AIX719" s="31"/>
      <c r="AIY719" s="31"/>
      <c r="AIZ719" s="31"/>
      <c r="AJA719" s="31"/>
      <c r="AJB719" s="31"/>
      <c r="AJC719" s="31"/>
      <c r="AJD719" s="31"/>
      <c r="AJE719" s="31"/>
      <c r="AJF719" s="31"/>
      <c r="AJG719" s="31"/>
      <c r="AJH719" s="31"/>
      <c r="AJI719" s="31"/>
      <c r="AJJ719" s="31"/>
      <c r="AJK719" s="31"/>
      <c r="AJL719" s="31"/>
      <c r="AJM719" s="31"/>
      <c r="AJN719" s="31"/>
      <c r="AJO719" s="31"/>
      <c r="AJP719" s="31"/>
      <c r="AJQ719" s="31"/>
      <c r="AJR719" s="31"/>
      <c r="AJS719" s="31"/>
      <c r="AJT719" s="31"/>
      <c r="AJU719" s="31"/>
      <c r="AJV719" s="31"/>
      <c r="AJW719" s="31"/>
      <c r="AJX719" s="31"/>
      <c r="AJY719" s="31"/>
      <c r="AJZ719" s="31"/>
      <c r="AKA719" s="31"/>
      <c r="AKB719" s="31"/>
      <c r="AKC719" s="31"/>
      <c r="AKD719" s="31"/>
      <c r="AKE719" s="31"/>
      <c r="AKF719" s="31"/>
      <c r="AKG719" s="31"/>
      <c r="AKH719" s="31"/>
      <c r="AKI719" s="31"/>
      <c r="AKJ719" s="31"/>
      <c r="AKK719" s="31"/>
      <c r="AKL719" s="31"/>
      <c r="AKM719" s="31"/>
      <c r="AKN719" s="31"/>
      <c r="AKO719" s="31"/>
      <c r="AKP719" s="31"/>
      <c r="AKQ719" s="31"/>
      <c r="AKR719" s="31"/>
      <c r="AKS719" s="31"/>
      <c r="AKT719" s="31"/>
      <c r="AKU719" s="31"/>
      <c r="AKV719" s="31"/>
      <c r="AKW719" s="31"/>
      <c r="AKX719" s="31"/>
      <c r="AKY719" s="31"/>
      <c r="AKZ719" s="31"/>
      <c r="ALA719" s="31"/>
      <c r="ALB719" s="31"/>
      <c r="ALC719" s="31"/>
      <c r="ALD719" s="31"/>
      <c r="ALE719" s="31"/>
      <c r="ALF719" s="31"/>
      <c r="ALG719" s="31"/>
      <c r="ALH719" s="31"/>
      <c r="ALI719" s="31"/>
      <c r="ALJ719" s="31"/>
      <c r="ALK719" s="31"/>
      <c r="ALL719" s="31"/>
      <c r="ALM719" s="31"/>
      <c r="ALN719" s="31"/>
      <c r="ALO719" s="31"/>
      <c r="ALP719" s="31"/>
      <c r="ALQ719" s="31"/>
      <c r="ALR719" s="31"/>
      <c r="ALS719" s="31"/>
      <c r="ALT719" s="31"/>
      <c r="ALU719" s="31"/>
      <c r="ALV719" s="31"/>
      <c r="ALW719" s="31"/>
      <c r="ALX719" s="31"/>
      <c r="ALY719" s="31"/>
      <c r="ALZ719" s="31"/>
      <c r="AMA719" s="31"/>
      <c r="AMB719" s="31"/>
      <c r="AMC719" s="31"/>
      <c r="AMD719" s="31"/>
      <c r="AME719" s="31"/>
    </row>
    <row r="720" spans="1:1026" s="36" customFormat="1" x14ac:dyDescent="0.35">
      <c r="A720" s="38" t="s">
        <v>1483</v>
      </c>
      <c r="B720" s="38" t="s">
        <v>87</v>
      </c>
      <c r="C720" s="33"/>
      <c r="D720" s="38" t="s">
        <v>139</v>
      </c>
      <c r="E720" s="38" t="s">
        <v>44</v>
      </c>
      <c r="F720" s="38" t="s">
        <v>89</v>
      </c>
      <c r="G720" s="39">
        <v>2010</v>
      </c>
      <c r="H720" s="39" t="s">
        <v>46</v>
      </c>
      <c r="I720" s="4"/>
      <c r="J720" s="4" t="s">
        <v>1817</v>
      </c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  <c r="QN720" s="31"/>
      <c r="QO720" s="31"/>
      <c r="QP720" s="31"/>
      <c r="QQ720" s="31"/>
      <c r="QR720" s="31"/>
      <c r="QS720" s="31"/>
      <c r="QT720" s="31"/>
      <c r="QU720" s="31"/>
      <c r="QV720" s="31"/>
      <c r="QW720" s="31"/>
      <c r="QX720" s="31"/>
      <c r="QY720" s="31"/>
      <c r="QZ720" s="31"/>
      <c r="RA720" s="31"/>
      <c r="RB720" s="31"/>
      <c r="RC720" s="31"/>
      <c r="RD720" s="31"/>
      <c r="RE720" s="31"/>
      <c r="RF720" s="31"/>
      <c r="RG720" s="31"/>
      <c r="RH720" s="31"/>
      <c r="RI720" s="31"/>
      <c r="RJ720" s="31"/>
      <c r="RK720" s="31"/>
      <c r="RL720" s="31"/>
      <c r="RM720" s="31"/>
      <c r="RN720" s="31"/>
      <c r="RO720" s="31"/>
      <c r="RP720" s="31"/>
      <c r="RQ720" s="31"/>
      <c r="RR720" s="31"/>
      <c r="RS720" s="31"/>
      <c r="RT720" s="31"/>
      <c r="RU720" s="31"/>
      <c r="RV720" s="31"/>
      <c r="RW720" s="31"/>
      <c r="RX720" s="31"/>
      <c r="RY720" s="31"/>
      <c r="RZ720" s="31"/>
      <c r="SA720" s="31"/>
      <c r="SB720" s="31"/>
      <c r="SC720" s="31"/>
      <c r="SD720" s="31"/>
      <c r="SE720" s="31"/>
      <c r="SF720" s="31"/>
      <c r="SG720" s="31"/>
      <c r="SH720" s="31"/>
      <c r="SI720" s="31"/>
      <c r="SJ720" s="31"/>
      <c r="SK720" s="31"/>
      <c r="SL720" s="31"/>
      <c r="SM720" s="31"/>
      <c r="SN720" s="31"/>
      <c r="SO720" s="31"/>
      <c r="SP720" s="31"/>
      <c r="SQ720" s="31"/>
      <c r="SR720" s="31"/>
      <c r="SS720" s="31"/>
      <c r="ST720" s="31"/>
      <c r="SU720" s="31"/>
      <c r="SV720" s="31"/>
      <c r="SW720" s="31"/>
      <c r="SX720" s="31"/>
      <c r="SY720" s="31"/>
      <c r="SZ720" s="31"/>
      <c r="TA720" s="31"/>
      <c r="TB720" s="31"/>
      <c r="TC720" s="31"/>
      <c r="TD720" s="31"/>
      <c r="TE720" s="31"/>
      <c r="TF720" s="31"/>
      <c r="TG720" s="31"/>
      <c r="TH720" s="31"/>
      <c r="TI720" s="31"/>
      <c r="TJ720" s="31"/>
      <c r="TK720" s="31"/>
      <c r="TL720" s="31"/>
      <c r="TM720" s="31"/>
      <c r="TN720" s="31"/>
      <c r="TO720" s="31"/>
      <c r="TP720" s="31"/>
      <c r="TQ720" s="31"/>
      <c r="TR720" s="31"/>
      <c r="TS720" s="31"/>
      <c r="TT720" s="31"/>
      <c r="TU720" s="31"/>
      <c r="TV720" s="31"/>
      <c r="TW720" s="31"/>
      <c r="TX720" s="31"/>
      <c r="TY720" s="31"/>
      <c r="TZ720" s="31"/>
      <c r="UA720" s="31"/>
      <c r="UB720" s="31"/>
      <c r="UC720" s="31"/>
      <c r="UD720" s="31"/>
      <c r="UE720" s="31"/>
      <c r="UF720" s="31"/>
      <c r="UG720" s="31"/>
      <c r="UH720" s="31"/>
      <c r="UI720" s="31"/>
      <c r="UJ720" s="31"/>
      <c r="UK720" s="31"/>
      <c r="UL720" s="31"/>
      <c r="UM720" s="31"/>
      <c r="UN720" s="31"/>
      <c r="UO720" s="31"/>
      <c r="UP720" s="31"/>
      <c r="UQ720" s="31"/>
      <c r="UR720" s="31"/>
      <c r="US720" s="31"/>
      <c r="UT720" s="31"/>
      <c r="UU720" s="31"/>
      <c r="UV720" s="31"/>
      <c r="UW720" s="31"/>
      <c r="UX720" s="31"/>
      <c r="UY720" s="31"/>
      <c r="UZ720" s="31"/>
      <c r="VA720" s="31"/>
      <c r="VB720" s="31"/>
      <c r="VC720" s="31"/>
      <c r="VD720" s="31"/>
      <c r="VE720" s="31"/>
      <c r="VF720" s="31"/>
      <c r="VG720" s="31"/>
      <c r="VH720" s="31"/>
      <c r="VI720" s="31"/>
      <c r="VJ720" s="31"/>
      <c r="VK720" s="31"/>
      <c r="VL720" s="31"/>
      <c r="VM720" s="31"/>
      <c r="VN720" s="31"/>
      <c r="VO720" s="31"/>
      <c r="VP720" s="31"/>
      <c r="VQ720" s="31"/>
      <c r="VR720" s="31"/>
      <c r="VS720" s="31"/>
      <c r="VT720" s="31"/>
      <c r="VU720" s="31"/>
      <c r="VV720" s="31"/>
      <c r="VW720" s="31"/>
      <c r="VX720" s="31"/>
      <c r="VY720" s="31"/>
      <c r="VZ720" s="31"/>
      <c r="WA720" s="31"/>
      <c r="WB720" s="31"/>
      <c r="WC720" s="31"/>
      <c r="WD720" s="31"/>
      <c r="WE720" s="31"/>
      <c r="WF720" s="31"/>
      <c r="WG720" s="31"/>
      <c r="WH720" s="31"/>
      <c r="WI720" s="31"/>
      <c r="WJ720" s="31"/>
      <c r="WK720" s="31"/>
      <c r="WL720" s="31"/>
      <c r="WM720" s="31"/>
      <c r="WN720" s="31"/>
      <c r="WO720" s="31"/>
      <c r="WP720" s="31"/>
      <c r="WQ720" s="31"/>
      <c r="WR720" s="31"/>
      <c r="WS720" s="31"/>
      <c r="WT720" s="31"/>
      <c r="WU720" s="31"/>
      <c r="WV720" s="31"/>
      <c r="WW720" s="31"/>
      <c r="WX720" s="31"/>
      <c r="WY720" s="31"/>
      <c r="WZ720" s="31"/>
      <c r="XA720" s="31"/>
      <c r="XB720" s="31"/>
      <c r="XC720" s="31"/>
      <c r="XD720" s="31"/>
      <c r="XE720" s="31"/>
      <c r="XF720" s="31"/>
      <c r="XG720" s="31"/>
      <c r="XH720" s="31"/>
      <c r="XI720" s="31"/>
      <c r="XJ720" s="31"/>
      <c r="XK720" s="31"/>
      <c r="XL720" s="31"/>
      <c r="XM720" s="31"/>
      <c r="XN720" s="31"/>
      <c r="XO720" s="31"/>
      <c r="XP720" s="31"/>
      <c r="XQ720" s="31"/>
      <c r="XR720" s="31"/>
      <c r="XS720" s="31"/>
      <c r="XT720" s="31"/>
      <c r="XU720" s="31"/>
      <c r="XV720" s="31"/>
      <c r="XW720" s="31"/>
      <c r="XX720" s="31"/>
      <c r="XY720" s="31"/>
      <c r="XZ720" s="31"/>
      <c r="YA720" s="31"/>
      <c r="YB720" s="31"/>
      <c r="YC720" s="31"/>
      <c r="YD720" s="31"/>
      <c r="YE720" s="31"/>
      <c r="YF720" s="31"/>
      <c r="YG720" s="31"/>
      <c r="YH720" s="31"/>
      <c r="YI720" s="31"/>
      <c r="YJ720" s="31"/>
      <c r="YK720" s="31"/>
      <c r="YL720" s="31"/>
      <c r="YM720" s="31"/>
      <c r="YN720" s="31"/>
      <c r="YO720" s="31"/>
      <c r="YP720" s="31"/>
      <c r="YQ720" s="31"/>
      <c r="YR720" s="31"/>
      <c r="YS720" s="31"/>
      <c r="YT720" s="31"/>
      <c r="YU720" s="31"/>
      <c r="YV720" s="31"/>
      <c r="YW720" s="31"/>
      <c r="YX720" s="31"/>
      <c r="YY720" s="31"/>
      <c r="YZ720" s="31"/>
      <c r="ZA720" s="31"/>
      <c r="ZB720" s="31"/>
      <c r="ZC720" s="31"/>
      <c r="ZD720" s="31"/>
      <c r="ZE720" s="31"/>
      <c r="ZF720" s="31"/>
      <c r="ZG720" s="31"/>
      <c r="ZH720" s="31"/>
      <c r="ZI720" s="31"/>
      <c r="ZJ720" s="31"/>
      <c r="ZK720" s="31"/>
      <c r="ZL720" s="31"/>
      <c r="ZM720" s="31"/>
      <c r="ZN720" s="31"/>
      <c r="ZO720" s="31"/>
      <c r="ZP720" s="31"/>
      <c r="ZQ720" s="31"/>
      <c r="ZR720" s="31"/>
      <c r="ZS720" s="31"/>
      <c r="ZT720" s="31"/>
      <c r="ZU720" s="31"/>
      <c r="ZV720" s="31"/>
      <c r="ZW720" s="31"/>
      <c r="ZX720" s="31"/>
      <c r="ZY720" s="31"/>
      <c r="ZZ720" s="31"/>
      <c r="AAA720" s="31"/>
      <c r="AAB720" s="31"/>
      <c r="AAC720" s="31"/>
      <c r="AAD720" s="31"/>
      <c r="AAE720" s="31"/>
      <c r="AAF720" s="31"/>
      <c r="AAG720" s="31"/>
      <c r="AAH720" s="31"/>
      <c r="AAI720" s="31"/>
      <c r="AAJ720" s="31"/>
      <c r="AAK720" s="31"/>
      <c r="AAL720" s="31"/>
      <c r="AAM720" s="31"/>
      <c r="AAN720" s="31"/>
      <c r="AAO720" s="31"/>
      <c r="AAP720" s="31"/>
      <c r="AAQ720" s="31"/>
      <c r="AAR720" s="31"/>
      <c r="AAS720" s="31"/>
      <c r="AAT720" s="31"/>
      <c r="AAU720" s="31"/>
      <c r="AAV720" s="31"/>
      <c r="AAW720" s="31"/>
      <c r="AAX720" s="31"/>
      <c r="AAY720" s="31"/>
      <c r="AAZ720" s="31"/>
      <c r="ABA720" s="31"/>
      <c r="ABB720" s="31"/>
      <c r="ABC720" s="31"/>
      <c r="ABD720" s="31"/>
      <c r="ABE720" s="31"/>
      <c r="ABF720" s="31"/>
      <c r="ABG720" s="31"/>
      <c r="ABH720" s="31"/>
      <c r="ABI720" s="31"/>
      <c r="ABJ720" s="31"/>
      <c r="ABK720" s="31"/>
      <c r="ABL720" s="31"/>
      <c r="ABM720" s="31"/>
      <c r="ABN720" s="31"/>
      <c r="ABO720" s="31"/>
      <c r="ABP720" s="31"/>
      <c r="ABQ720" s="31"/>
      <c r="ABR720" s="31"/>
      <c r="ABS720" s="31"/>
      <c r="ABT720" s="31"/>
      <c r="ABU720" s="31"/>
      <c r="ABV720" s="31"/>
      <c r="ABW720" s="31"/>
      <c r="ABX720" s="31"/>
      <c r="ABY720" s="31"/>
      <c r="ABZ720" s="31"/>
      <c r="ACA720" s="31"/>
      <c r="ACB720" s="31"/>
      <c r="ACC720" s="31"/>
      <c r="ACD720" s="31"/>
      <c r="ACE720" s="31"/>
      <c r="ACF720" s="31"/>
      <c r="ACG720" s="31"/>
      <c r="ACH720" s="31"/>
      <c r="ACI720" s="31"/>
      <c r="ACJ720" s="31"/>
      <c r="ACK720" s="31"/>
      <c r="ACL720" s="31"/>
      <c r="ACM720" s="31"/>
      <c r="ACN720" s="31"/>
      <c r="ACO720" s="31"/>
      <c r="ACP720" s="31"/>
      <c r="ACQ720" s="31"/>
      <c r="ACR720" s="31"/>
      <c r="ACS720" s="31"/>
      <c r="ACT720" s="31"/>
      <c r="ACU720" s="31"/>
      <c r="ACV720" s="31"/>
      <c r="ACW720" s="31"/>
      <c r="ACX720" s="31"/>
      <c r="ACY720" s="31"/>
      <c r="ACZ720" s="31"/>
      <c r="ADA720" s="31"/>
      <c r="ADB720" s="31"/>
      <c r="ADC720" s="31"/>
      <c r="ADD720" s="31"/>
      <c r="ADE720" s="31"/>
      <c r="ADF720" s="31"/>
      <c r="ADG720" s="31"/>
      <c r="ADH720" s="31"/>
      <c r="ADI720" s="31"/>
      <c r="ADJ720" s="31"/>
      <c r="ADK720" s="31"/>
      <c r="ADL720" s="31"/>
      <c r="ADM720" s="31"/>
      <c r="ADN720" s="31"/>
      <c r="ADO720" s="31"/>
      <c r="ADP720" s="31"/>
      <c r="ADQ720" s="31"/>
      <c r="ADR720" s="31"/>
      <c r="ADS720" s="31"/>
      <c r="ADT720" s="31"/>
      <c r="ADU720" s="31"/>
      <c r="ADV720" s="31"/>
      <c r="ADW720" s="31"/>
      <c r="ADX720" s="31"/>
      <c r="ADY720" s="31"/>
      <c r="ADZ720" s="31"/>
      <c r="AEA720" s="31"/>
      <c r="AEB720" s="31"/>
      <c r="AEC720" s="31"/>
      <c r="AED720" s="31"/>
      <c r="AEE720" s="31"/>
      <c r="AEF720" s="31"/>
      <c r="AEG720" s="31"/>
      <c r="AEH720" s="31"/>
      <c r="AEI720" s="31"/>
      <c r="AEJ720" s="31"/>
      <c r="AEK720" s="31"/>
      <c r="AEL720" s="31"/>
      <c r="AEM720" s="31"/>
      <c r="AEN720" s="31"/>
      <c r="AEO720" s="31"/>
      <c r="AEP720" s="31"/>
      <c r="AEQ720" s="31"/>
      <c r="AER720" s="31"/>
      <c r="AES720" s="31"/>
      <c r="AET720" s="31"/>
      <c r="AEU720" s="31"/>
      <c r="AEV720" s="31"/>
      <c r="AEW720" s="31"/>
      <c r="AEX720" s="31"/>
      <c r="AEY720" s="31"/>
      <c r="AEZ720" s="31"/>
      <c r="AFA720" s="31"/>
      <c r="AFB720" s="31"/>
      <c r="AFC720" s="31"/>
      <c r="AFD720" s="31"/>
      <c r="AFE720" s="31"/>
      <c r="AFF720" s="31"/>
      <c r="AFG720" s="31"/>
      <c r="AFH720" s="31"/>
      <c r="AFI720" s="31"/>
      <c r="AFJ720" s="31"/>
      <c r="AFK720" s="31"/>
      <c r="AFL720" s="31"/>
      <c r="AFM720" s="31"/>
      <c r="AFN720" s="31"/>
      <c r="AFO720" s="31"/>
      <c r="AFP720" s="31"/>
      <c r="AFQ720" s="31"/>
      <c r="AFR720" s="31"/>
      <c r="AFS720" s="31"/>
      <c r="AFT720" s="31"/>
      <c r="AFU720" s="31"/>
      <c r="AFV720" s="31"/>
      <c r="AFW720" s="31"/>
      <c r="AFX720" s="31"/>
      <c r="AFY720" s="31"/>
      <c r="AFZ720" s="31"/>
      <c r="AGA720" s="31"/>
      <c r="AGB720" s="31"/>
      <c r="AGC720" s="31"/>
      <c r="AGD720" s="31"/>
      <c r="AGE720" s="31"/>
      <c r="AGF720" s="31"/>
      <c r="AGG720" s="31"/>
      <c r="AGH720" s="31"/>
      <c r="AGI720" s="31"/>
      <c r="AGJ720" s="31"/>
      <c r="AGK720" s="31"/>
      <c r="AGL720" s="31"/>
      <c r="AGM720" s="31"/>
      <c r="AGN720" s="31"/>
      <c r="AGO720" s="31"/>
      <c r="AGP720" s="31"/>
      <c r="AGQ720" s="31"/>
      <c r="AGR720" s="31"/>
      <c r="AGS720" s="31"/>
      <c r="AGT720" s="31"/>
      <c r="AGU720" s="31"/>
      <c r="AGV720" s="31"/>
      <c r="AGW720" s="31"/>
      <c r="AGX720" s="31"/>
      <c r="AGY720" s="31"/>
      <c r="AGZ720" s="31"/>
      <c r="AHA720" s="31"/>
      <c r="AHB720" s="31"/>
      <c r="AHC720" s="31"/>
      <c r="AHD720" s="31"/>
      <c r="AHE720" s="31"/>
      <c r="AHF720" s="31"/>
      <c r="AHG720" s="31"/>
      <c r="AHH720" s="31"/>
      <c r="AHI720" s="31"/>
      <c r="AHJ720" s="31"/>
      <c r="AHK720" s="31"/>
      <c r="AHL720" s="31"/>
      <c r="AHM720" s="31"/>
      <c r="AHN720" s="31"/>
      <c r="AHO720" s="31"/>
      <c r="AHP720" s="31"/>
      <c r="AHQ720" s="31"/>
      <c r="AHR720" s="31"/>
      <c r="AHS720" s="31"/>
      <c r="AHT720" s="31"/>
      <c r="AHU720" s="31"/>
      <c r="AHV720" s="31"/>
      <c r="AHW720" s="31"/>
      <c r="AHX720" s="31"/>
      <c r="AHY720" s="31"/>
      <c r="AHZ720" s="31"/>
      <c r="AIA720" s="31"/>
      <c r="AIB720" s="31"/>
      <c r="AIC720" s="31"/>
      <c r="AID720" s="31"/>
      <c r="AIE720" s="31"/>
      <c r="AIF720" s="31"/>
      <c r="AIG720" s="31"/>
      <c r="AIH720" s="31"/>
      <c r="AII720" s="31"/>
      <c r="AIJ720" s="31"/>
      <c r="AIK720" s="31"/>
      <c r="AIL720" s="31"/>
      <c r="AIM720" s="31"/>
      <c r="AIN720" s="31"/>
      <c r="AIO720" s="31"/>
      <c r="AIP720" s="31"/>
      <c r="AIQ720" s="31"/>
      <c r="AIR720" s="31"/>
      <c r="AIS720" s="31"/>
      <c r="AIT720" s="31"/>
      <c r="AIU720" s="31"/>
      <c r="AIV720" s="31"/>
      <c r="AIW720" s="31"/>
      <c r="AIX720" s="31"/>
      <c r="AIY720" s="31"/>
      <c r="AIZ720" s="31"/>
      <c r="AJA720" s="31"/>
      <c r="AJB720" s="31"/>
      <c r="AJC720" s="31"/>
      <c r="AJD720" s="31"/>
      <c r="AJE720" s="31"/>
      <c r="AJF720" s="31"/>
      <c r="AJG720" s="31"/>
      <c r="AJH720" s="31"/>
      <c r="AJI720" s="31"/>
      <c r="AJJ720" s="31"/>
      <c r="AJK720" s="31"/>
      <c r="AJL720" s="31"/>
      <c r="AJM720" s="31"/>
      <c r="AJN720" s="31"/>
      <c r="AJO720" s="31"/>
      <c r="AJP720" s="31"/>
      <c r="AJQ720" s="31"/>
      <c r="AJR720" s="31"/>
      <c r="AJS720" s="31"/>
      <c r="AJT720" s="31"/>
      <c r="AJU720" s="31"/>
      <c r="AJV720" s="31"/>
      <c r="AJW720" s="31"/>
      <c r="AJX720" s="31"/>
      <c r="AJY720" s="31"/>
      <c r="AJZ720" s="31"/>
      <c r="AKA720" s="31"/>
      <c r="AKB720" s="31"/>
      <c r="AKC720" s="31"/>
      <c r="AKD720" s="31"/>
      <c r="AKE720" s="31"/>
      <c r="AKF720" s="31"/>
      <c r="AKG720" s="31"/>
      <c r="AKH720" s="31"/>
      <c r="AKI720" s="31"/>
      <c r="AKJ720" s="31"/>
      <c r="AKK720" s="31"/>
      <c r="AKL720" s="31"/>
      <c r="AKM720" s="31"/>
      <c r="AKN720" s="31"/>
      <c r="AKO720" s="31"/>
      <c r="AKP720" s="31"/>
      <c r="AKQ720" s="31"/>
      <c r="AKR720" s="31"/>
      <c r="AKS720" s="31"/>
      <c r="AKT720" s="31"/>
      <c r="AKU720" s="31"/>
      <c r="AKV720" s="31"/>
      <c r="AKW720" s="31"/>
      <c r="AKX720" s="31"/>
      <c r="AKY720" s="31"/>
      <c r="AKZ720" s="31"/>
      <c r="ALA720" s="31"/>
      <c r="ALB720" s="31"/>
      <c r="ALC720" s="31"/>
      <c r="ALD720" s="31"/>
      <c r="ALE720" s="31"/>
      <c r="ALF720" s="31"/>
      <c r="ALG720" s="31"/>
      <c r="ALH720" s="31"/>
      <c r="ALI720" s="31"/>
      <c r="ALJ720" s="31"/>
      <c r="ALK720" s="31"/>
      <c r="ALL720" s="31"/>
      <c r="ALM720" s="31"/>
      <c r="ALN720" s="31"/>
      <c r="ALO720" s="31"/>
      <c r="ALP720" s="31"/>
      <c r="ALQ720" s="31"/>
      <c r="ALR720" s="31"/>
      <c r="ALS720" s="31"/>
      <c r="ALT720" s="31"/>
      <c r="ALU720" s="31"/>
      <c r="ALV720" s="31"/>
      <c r="ALW720" s="31"/>
      <c r="ALX720" s="31"/>
      <c r="ALY720" s="31"/>
      <c r="ALZ720" s="31"/>
      <c r="AMA720" s="31"/>
      <c r="AMB720" s="31"/>
      <c r="AMC720" s="31"/>
      <c r="AMD720" s="31"/>
      <c r="AME720" s="31"/>
    </row>
    <row r="721" spans="1:1019" s="36" customFormat="1" ht="13" x14ac:dyDescent="0.3">
      <c r="A721" s="34" t="s">
        <v>1664</v>
      </c>
      <c r="B721" s="34" t="s">
        <v>290</v>
      </c>
      <c r="C721" s="34"/>
      <c r="D721" s="34" t="s">
        <v>367</v>
      </c>
      <c r="E721" s="34" t="s">
        <v>57</v>
      </c>
      <c r="F721" s="34" t="s">
        <v>20</v>
      </c>
      <c r="G721" s="34">
        <v>2017</v>
      </c>
      <c r="H721" s="34" t="s">
        <v>21</v>
      </c>
      <c r="I721" s="34"/>
      <c r="J721" s="34" t="s">
        <v>1683</v>
      </c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  <c r="QN721" s="31"/>
      <c r="QO721" s="31"/>
      <c r="QP721" s="31"/>
      <c r="QQ721" s="31"/>
      <c r="QR721" s="31"/>
      <c r="QS721" s="31"/>
      <c r="QT721" s="31"/>
      <c r="QU721" s="31"/>
      <c r="QV721" s="31"/>
      <c r="QW721" s="31"/>
      <c r="QX721" s="31"/>
      <c r="QY721" s="31"/>
      <c r="QZ721" s="31"/>
      <c r="RA721" s="31"/>
      <c r="RB721" s="31"/>
      <c r="RC721" s="31"/>
      <c r="RD721" s="31"/>
      <c r="RE721" s="31"/>
      <c r="RF721" s="31"/>
      <c r="RG721" s="31"/>
      <c r="RH721" s="31"/>
      <c r="RI721" s="31"/>
      <c r="RJ721" s="31"/>
      <c r="RK721" s="31"/>
      <c r="RL721" s="31"/>
      <c r="RM721" s="31"/>
      <c r="RN721" s="31"/>
      <c r="RO721" s="31"/>
      <c r="RP721" s="31"/>
      <c r="RQ721" s="31"/>
      <c r="RR721" s="31"/>
      <c r="RS721" s="31"/>
      <c r="RT721" s="31"/>
      <c r="RU721" s="31"/>
      <c r="RV721" s="31"/>
      <c r="RW721" s="31"/>
      <c r="RX721" s="31"/>
      <c r="RY721" s="31"/>
      <c r="RZ721" s="31"/>
      <c r="SA721" s="31"/>
      <c r="SB721" s="31"/>
      <c r="SC721" s="31"/>
      <c r="SD721" s="31"/>
      <c r="SE721" s="31"/>
      <c r="SF721" s="31"/>
      <c r="SG721" s="31"/>
      <c r="SH721" s="31"/>
      <c r="SI721" s="31"/>
      <c r="SJ721" s="31"/>
      <c r="SK721" s="31"/>
      <c r="SL721" s="31"/>
      <c r="SM721" s="31"/>
      <c r="SN721" s="31"/>
      <c r="SO721" s="31"/>
      <c r="SP721" s="31"/>
      <c r="SQ721" s="31"/>
      <c r="SR721" s="31"/>
      <c r="SS721" s="31"/>
      <c r="ST721" s="31"/>
      <c r="SU721" s="31"/>
      <c r="SV721" s="31"/>
      <c r="SW721" s="31"/>
      <c r="SX721" s="31"/>
      <c r="SY721" s="31"/>
      <c r="SZ721" s="31"/>
      <c r="TA721" s="31"/>
      <c r="TB721" s="31"/>
      <c r="TC721" s="31"/>
      <c r="TD721" s="31"/>
      <c r="TE721" s="31"/>
      <c r="TF721" s="31"/>
      <c r="TG721" s="31"/>
      <c r="TH721" s="31"/>
      <c r="TI721" s="31"/>
      <c r="TJ721" s="31"/>
      <c r="TK721" s="31"/>
      <c r="TL721" s="31"/>
      <c r="TM721" s="31"/>
      <c r="TN721" s="31"/>
      <c r="TO721" s="31"/>
      <c r="TP721" s="31"/>
      <c r="TQ721" s="31"/>
      <c r="TR721" s="31"/>
      <c r="TS721" s="31"/>
      <c r="TT721" s="31"/>
      <c r="TU721" s="31"/>
      <c r="TV721" s="31"/>
      <c r="TW721" s="31"/>
      <c r="TX721" s="31"/>
      <c r="TY721" s="31"/>
      <c r="TZ721" s="31"/>
      <c r="UA721" s="31"/>
      <c r="UB721" s="31"/>
      <c r="UC721" s="31"/>
      <c r="UD721" s="31"/>
      <c r="UE721" s="31"/>
      <c r="UF721" s="31"/>
      <c r="UG721" s="31"/>
      <c r="UH721" s="31"/>
      <c r="UI721" s="31"/>
      <c r="UJ721" s="31"/>
      <c r="UK721" s="31"/>
      <c r="UL721" s="31"/>
      <c r="UM721" s="31"/>
      <c r="UN721" s="31"/>
      <c r="UO721" s="31"/>
      <c r="UP721" s="31"/>
      <c r="UQ721" s="31"/>
      <c r="UR721" s="31"/>
      <c r="US721" s="31"/>
      <c r="UT721" s="31"/>
      <c r="UU721" s="31"/>
      <c r="UV721" s="31"/>
      <c r="UW721" s="31"/>
      <c r="UX721" s="31"/>
      <c r="UY721" s="31"/>
      <c r="UZ721" s="31"/>
      <c r="VA721" s="31"/>
      <c r="VB721" s="31"/>
      <c r="VC721" s="31"/>
      <c r="VD721" s="31"/>
      <c r="VE721" s="31"/>
      <c r="VF721" s="31"/>
      <c r="VG721" s="31"/>
      <c r="VH721" s="31"/>
      <c r="VI721" s="31"/>
      <c r="VJ721" s="31"/>
      <c r="VK721" s="31"/>
      <c r="VL721" s="31"/>
      <c r="VM721" s="31"/>
      <c r="VN721" s="31"/>
      <c r="VO721" s="31"/>
      <c r="VP721" s="31"/>
      <c r="VQ721" s="31"/>
      <c r="VR721" s="31"/>
      <c r="VS721" s="31"/>
      <c r="VT721" s="31"/>
      <c r="VU721" s="31"/>
      <c r="VV721" s="31"/>
      <c r="VW721" s="31"/>
      <c r="VX721" s="31"/>
      <c r="VY721" s="31"/>
      <c r="VZ721" s="31"/>
      <c r="WA721" s="31"/>
      <c r="WB721" s="31"/>
      <c r="WC721" s="31"/>
      <c r="WD721" s="31"/>
      <c r="WE721" s="31"/>
      <c r="WF721" s="31"/>
      <c r="WG721" s="31"/>
      <c r="WH721" s="31"/>
      <c r="WI721" s="31"/>
      <c r="WJ721" s="31"/>
      <c r="WK721" s="31"/>
      <c r="WL721" s="31"/>
      <c r="WM721" s="31"/>
      <c r="WN721" s="31"/>
      <c r="WO721" s="31"/>
      <c r="WP721" s="31"/>
      <c r="WQ721" s="31"/>
      <c r="WR721" s="31"/>
      <c r="WS721" s="31"/>
      <c r="WT721" s="31"/>
      <c r="WU721" s="31"/>
      <c r="WV721" s="31"/>
      <c r="WW721" s="31"/>
      <c r="WX721" s="31"/>
      <c r="WY721" s="31"/>
      <c r="WZ721" s="31"/>
      <c r="XA721" s="31"/>
      <c r="XB721" s="31"/>
      <c r="XC721" s="31"/>
      <c r="XD721" s="31"/>
      <c r="XE721" s="31"/>
      <c r="XF721" s="31"/>
      <c r="XG721" s="31"/>
      <c r="XH721" s="31"/>
      <c r="XI721" s="31"/>
      <c r="XJ721" s="31"/>
      <c r="XK721" s="31"/>
      <c r="XL721" s="31"/>
      <c r="XM721" s="31"/>
      <c r="XN721" s="31"/>
      <c r="XO721" s="31"/>
      <c r="XP721" s="31"/>
      <c r="XQ721" s="31"/>
      <c r="XR721" s="31"/>
      <c r="XS721" s="31"/>
      <c r="XT721" s="31"/>
      <c r="XU721" s="31"/>
      <c r="XV721" s="31"/>
      <c r="XW721" s="31"/>
      <c r="XX721" s="31"/>
      <c r="XY721" s="31"/>
      <c r="XZ721" s="31"/>
      <c r="YA721" s="31"/>
      <c r="YB721" s="31"/>
      <c r="YC721" s="31"/>
      <c r="YD721" s="31"/>
      <c r="YE721" s="31"/>
      <c r="YF721" s="31"/>
      <c r="YG721" s="31"/>
      <c r="YH721" s="31"/>
      <c r="YI721" s="31"/>
      <c r="YJ721" s="31"/>
      <c r="YK721" s="31"/>
      <c r="YL721" s="31"/>
      <c r="YM721" s="31"/>
      <c r="YN721" s="31"/>
      <c r="YO721" s="31"/>
      <c r="YP721" s="31"/>
      <c r="YQ721" s="31"/>
      <c r="YR721" s="31"/>
      <c r="YS721" s="31"/>
      <c r="YT721" s="31"/>
      <c r="YU721" s="31"/>
      <c r="YV721" s="31"/>
      <c r="YW721" s="31"/>
      <c r="YX721" s="31"/>
      <c r="YY721" s="31"/>
      <c r="YZ721" s="31"/>
      <c r="ZA721" s="31"/>
      <c r="ZB721" s="31"/>
      <c r="ZC721" s="31"/>
      <c r="ZD721" s="31"/>
      <c r="ZE721" s="31"/>
      <c r="ZF721" s="31"/>
      <c r="ZG721" s="31"/>
      <c r="ZH721" s="31"/>
      <c r="ZI721" s="31"/>
      <c r="ZJ721" s="31"/>
      <c r="ZK721" s="31"/>
      <c r="ZL721" s="31"/>
      <c r="ZM721" s="31"/>
      <c r="ZN721" s="31"/>
      <c r="ZO721" s="31"/>
      <c r="ZP721" s="31"/>
      <c r="ZQ721" s="31"/>
      <c r="ZR721" s="31"/>
      <c r="ZS721" s="31"/>
      <c r="ZT721" s="31"/>
      <c r="ZU721" s="31"/>
      <c r="ZV721" s="31"/>
      <c r="ZW721" s="31"/>
      <c r="ZX721" s="31"/>
      <c r="ZY721" s="31"/>
      <c r="ZZ721" s="31"/>
      <c r="AAA721" s="31"/>
      <c r="AAB721" s="31"/>
      <c r="AAC721" s="31"/>
      <c r="AAD721" s="31"/>
      <c r="AAE721" s="31"/>
      <c r="AAF721" s="31"/>
      <c r="AAG721" s="31"/>
      <c r="AAH721" s="31"/>
      <c r="AAI721" s="31"/>
      <c r="AAJ721" s="31"/>
      <c r="AAK721" s="31"/>
      <c r="AAL721" s="31"/>
      <c r="AAM721" s="31"/>
      <c r="AAN721" s="31"/>
      <c r="AAO721" s="31"/>
      <c r="AAP721" s="31"/>
      <c r="AAQ721" s="31"/>
      <c r="AAR721" s="31"/>
      <c r="AAS721" s="31"/>
      <c r="AAT721" s="31"/>
      <c r="AAU721" s="31"/>
      <c r="AAV721" s="31"/>
      <c r="AAW721" s="31"/>
      <c r="AAX721" s="31"/>
      <c r="AAY721" s="31"/>
      <c r="AAZ721" s="31"/>
      <c r="ABA721" s="31"/>
      <c r="ABB721" s="31"/>
      <c r="ABC721" s="31"/>
      <c r="ABD721" s="31"/>
      <c r="ABE721" s="31"/>
      <c r="ABF721" s="31"/>
      <c r="ABG721" s="31"/>
      <c r="ABH721" s="31"/>
      <c r="ABI721" s="31"/>
      <c r="ABJ721" s="31"/>
      <c r="ABK721" s="31"/>
      <c r="ABL721" s="31"/>
      <c r="ABM721" s="31"/>
      <c r="ABN721" s="31"/>
      <c r="ABO721" s="31"/>
      <c r="ABP721" s="31"/>
      <c r="ABQ721" s="31"/>
      <c r="ABR721" s="31"/>
      <c r="ABS721" s="31"/>
      <c r="ABT721" s="31"/>
      <c r="ABU721" s="31"/>
      <c r="ABV721" s="31"/>
      <c r="ABW721" s="31"/>
      <c r="ABX721" s="31"/>
      <c r="ABY721" s="31"/>
      <c r="ABZ721" s="31"/>
      <c r="ACA721" s="31"/>
      <c r="ACB721" s="31"/>
      <c r="ACC721" s="31"/>
      <c r="ACD721" s="31"/>
      <c r="ACE721" s="31"/>
      <c r="ACF721" s="31"/>
      <c r="ACG721" s="31"/>
      <c r="ACH721" s="31"/>
      <c r="ACI721" s="31"/>
      <c r="ACJ721" s="31"/>
      <c r="ACK721" s="31"/>
      <c r="ACL721" s="31"/>
      <c r="ACM721" s="31"/>
      <c r="ACN721" s="31"/>
      <c r="ACO721" s="31"/>
      <c r="ACP721" s="31"/>
      <c r="ACQ721" s="31"/>
      <c r="ACR721" s="31"/>
      <c r="ACS721" s="31"/>
      <c r="ACT721" s="31"/>
      <c r="ACU721" s="31"/>
      <c r="ACV721" s="31"/>
      <c r="ACW721" s="31"/>
      <c r="ACX721" s="31"/>
      <c r="ACY721" s="31"/>
      <c r="ACZ721" s="31"/>
      <c r="ADA721" s="31"/>
      <c r="ADB721" s="31"/>
      <c r="ADC721" s="31"/>
      <c r="ADD721" s="31"/>
      <c r="ADE721" s="31"/>
      <c r="ADF721" s="31"/>
      <c r="ADG721" s="31"/>
      <c r="ADH721" s="31"/>
      <c r="ADI721" s="31"/>
      <c r="ADJ721" s="31"/>
      <c r="ADK721" s="31"/>
      <c r="ADL721" s="31"/>
      <c r="ADM721" s="31"/>
      <c r="ADN721" s="31"/>
      <c r="ADO721" s="31"/>
      <c r="ADP721" s="31"/>
      <c r="ADQ721" s="31"/>
      <c r="ADR721" s="31"/>
      <c r="ADS721" s="31"/>
      <c r="ADT721" s="31"/>
      <c r="ADU721" s="31"/>
      <c r="ADV721" s="31"/>
      <c r="ADW721" s="31"/>
      <c r="ADX721" s="31"/>
      <c r="ADY721" s="31"/>
      <c r="ADZ721" s="31"/>
      <c r="AEA721" s="31"/>
      <c r="AEB721" s="31"/>
      <c r="AEC721" s="31"/>
      <c r="AED721" s="31"/>
      <c r="AEE721" s="31"/>
      <c r="AEF721" s="31"/>
      <c r="AEG721" s="31"/>
      <c r="AEH721" s="31"/>
      <c r="AEI721" s="31"/>
      <c r="AEJ721" s="31"/>
      <c r="AEK721" s="31"/>
      <c r="AEL721" s="31"/>
      <c r="AEM721" s="31"/>
      <c r="AEN721" s="31"/>
      <c r="AEO721" s="31"/>
      <c r="AEP721" s="31"/>
      <c r="AEQ721" s="31"/>
      <c r="AER721" s="31"/>
      <c r="AES721" s="31"/>
      <c r="AET721" s="31"/>
      <c r="AEU721" s="31"/>
      <c r="AEV721" s="31"/>
      <c r="AEW721" s="31"/>
      <c r="AEX721" s="31"/>
      <c r="AEY721" s="31"/>
      <c r="AEZ721" s="31"/>
      <c r="AFA721" s="31"/>
      <c r="AFB721" s="31"/>
      <c r="AFC721" s="31"/>
      <c r="AFD721" s="31"/>
      <c r="AFE721" s="31"/>
      <c r="AFF721" s="31"/>
      <c r="AFG721" s="31"/>
      <c r="AFH721" s="31"/>
      <c r="AFI721" s="31"/>
      <c r="AFJ721" s="31"/>
      <c r="AFK721" s="31"/>
      <c r="AFL721" s="31"/>
      <c r="AFM721" s="31"/>
      <c r="AFN721" s="31"/>
      <c r="AFO721" s="31"/>
      <c r="AFP721" s="31"/>
      <c r="AFQ721" s="31"/>
      <c r="AFR721" s="31"/>
      <c r="AFS721" s="31"/>
      <c r="AFT721" s="31"/>
      <c r="AFU721" s="31"/>
      <c r="AFV721" s="31"/>
      <c r="AFW721" s="31"/>
      <c r="AFX721" s="31"/>
      <c r="AFY721" s="31"/>
      <c r="AFZ721" s="31"/>
      <c r="AGA721" s="31"/>
      <c r="AGB721" s="31"/>
      <c r="AGC721" s="31"/>
      <c r="AGD721" s="31"/>
      <c r="AGE721" s="31"/>
      <c r="AGF721" s="31"/>
      <c r="AGG721" s="31"/>
      <c r="AGH721" s="31"/>
      <c r="AGI721" s="31"/>
      <c r="AGJ721" s="31"/>
      <c r="AGK721" s="31"/>
      <c r="AGL721" s="31"/>
      <c r="AGM721" s="31"/>
      <c r="AGN721" s="31"/>
      <c r="AGO721" s="31"/>
      <c r="AGP721" s="31"/>
      <c r="AGQ721" s="31"/>
      <c r="AGR721" s="31"/>
      <c r="AGS721" s="31"/>
      <c r="AGT721" s="31"/>
      <c r="AGU721" s="31"/>
      <c r="AGV721" s="31"/>
      <c r="AGW721" s="31"/>
      <c r="AGX721" s="31"/>
      <c r="AGY721" s="31"/>
      <c r="AGZ721" s="31"/>
      <c r="AHA721" s="31"/>
      <c r="AHB721" s="31"/>
      <c r="AHC721" s="31"/>
      <c r="AHD721" s="31"/>
      <c r="AHE721" s="31"/>
      <c r="AHF721" s="31"/>
      <c r="AHG721" s="31"/>
      <c r="AHH721" s="31"/>
      <c r="AHI721" s="31"/>
      <c r="AHJ721" s="31"/>
      <c r="AHK721" s="31"/>
      <c r="AHL721" s="31"/>
      <c r="AHM721" s="31"/>
      <c r="AHN721" s="31"/>
      <c r="AHO721" s="31"/>
      <c r="AHP721" s="31"/>
      <c r="AHQ721" s="31"/>
      <c r="AHR721" s="31"/>
      <c r="AHS721" s="31"/>
      <c r="AHT721" s="31"/>
      <c r="AHU721" s="31"/>
      <c r="AHV721" s="31"/>
      <c r="AHW721" s="31"/>
      <c r="AHX721" s="31"/>
      <c r="AHY721" s="31"/>
      <c r="AHZ721" s="31"/>
      <c r="AIA721" s="31"/>
      <c r="AIB721" s="31"/>
      <c r="AIC721" s="31"/>
      <c r="AID721" s="31"/>
      <c r="AIE721" s="31"/>
      <c r="AIF721" s="31"/>
      <c r="AIG721" s="31"/>
      <c r="AIH721" s="31"/>
      <c r="AII721" s="31"/>
      <c r="AIJ721" s="31"/>
      <c r="AIK721" s="31"/>
      <c r="AIL721" s="31"/>
      <c r="AIM721" s="31"/>
      <c r="AIN721" s="31"/>
      <c r="AIO721" s="31"/>
      <c r="AIP721" s="31"/>
      <c r="AIQ721" s="31"/>
      <c r="AIR721" s="31"/>
      <c r="AIS721" s="31"/>
      <c r="AIT721" s="31"/>
      <c r="AIU721" s="31"/>
      <c r="AIV721" s="31"/>
      <c r="AIW721" s="31"/>
      <c r="AIX721" s="31"/>
      <c r="AIY721" s="31"/>
      <c r="AIZ721" s="31"/>
      <c r="AJA721" s="31"/>
      <c r="AJB721" s="31"/>
      <c r="AJC721" s="31"/>
      <c r="AJD721" s="31"/>
      <c r="AJE721" s="31"/>
      <c r="AJF721" s="31"/>
      <c r="AJG721" s="31"/>
      <c r="AJH721" s="31"/>
      <c r="AJI721" s="31"/>
      <c r="AJJ721" s="31"/>
      <c r="AJK721" s="31"/>
      <c r="AJL721" s="31"/>
      <c r="AJM721" s="31"/>
      <c r="AJN721" s="31"/>
      <c r="AJO721" s="31"/>
      <c r="AJP721" s="31"/>
      <c r="AJQ721" s="31"/>
      <c r="AJR721" s="31"/>
      <c r="AJS721" s="31"/>
      <c r="AJT721" s="31"/>
      <c r="AJU721" s="31"/>
      <c r="AJV721" s="31"/>
      <c r="AJW721" s="31"/>
      <c r="AJX721" s="31"/>
      <c r="AJY721" s="31"/>
      <c r="AJZ721" s="31"/>
      <c r="AKA721" s="31"/>
      <c r="AKB721" s="31"/>
      <c r="AKC721" s="31"/>
      <c r="AKD721" s="31"/>
      <c r="AKE721" s="31"/>
      <c r="AKF721" s="31"/>
      <c r="AKG721" s="31"/>
      <c r="AKH721" s="31"/>
      <c r="AKI721" s="31"/>
      <c r="AKJ721" s="31"/>
      <c r="AKK721" s="31"/>
      <c r="AKL721" s="31"/>
      <c r="AKM721" s="31"/>
      <c r="AKN721" s="31"/>
      <c r="AKO721" s="31"/>
      <c r="AKP721" s="31"/>
      <c r="AKQ721" s="31"/>
      <c r="AKR721" s="31"/>
      <c r="AKS721" s="31"/>
      <c r="AKT721" s="31"/>
      <c r="AKU721" s="31"/>
      <c r="AKV721" s="31"/>
      <c r="AKW721" s="31"/>
      <c r="AKX721" s="31"/>
      <c r="AKY721" s="31"/>
      <c r="AKZ721" s="31"/>
      <c r="ALA721" s="31"/>
      <c r="ALB721" s="31"/>
      <c r="ALC721" s="31"/>
      <c r="ALD721" s="31"/>
      <c r="ALE721" s="31"/>
      <c r="ALF721" s="31"/>
      <c r="ALG721" s="31"/>
      <c r="ALH721" s="31"/>
      <c r="ALI721" s="31"/>
      <c r="ALJ721" s="31"/>
      <c r="ALK721" s="31"/>
      <c r="ALL721" s="31"/>
      <c r="ALM721" s="31"/>
      <c r="ALN721" s="31"/>
      <c r="ALO721" s="31"/>
      <c r="ALP721" s="31"/>
      <c r="ALQ721" s="31"/>
      <c r="ALR721" s="31"/>
      <c r="ALS721" s="31"/>
      <c r="ALT721" s="31"/>
      <c r="ALU721" s="31"/>
      <c r="ALV721" s="31"/>
      <c r="ALW721" s="31"/>
      <c r="ALX721" s="31"/>
      <c r="ALY721" s="31"/>
      <c r="ALZ721" s="31"/>
      <c r="AMA721" s="31"/>
      <c r="AMB721" s="31"/>
      <c r="AMC721" s="31"/>
      <c r="AMD721" s="31"/>
      <c r="AME721" s="31"/>
    </row>
    <row r="722" spans="1:1019" s="36" customFormat="1" ht="13" x14ac:dyDescent="0.3">
      <c r="A722" s="40" t="s">
        <v>1486</v>
      </c>
      <c r="B722" s="40" t="s">
        <v>189</v>
      </c>
      <c r="C722" s="40"/>
      <c r="D722" s="40" t="s">
        <v>456</v>
      </c>
      <c r="E722" s="38" t="s">
        <v>57</v>
      </c>
      <c r="F722" s="40" t="s">
        <v>20</v>
      </c>
      <c r="G722" s="40">
        <v>2014</v>
      </c>
      <c r="H722" s="40" t="s">
        <v>21</v>
      </c>
      <c r="I722" s="40"/>
      <c r="J722" s="40" t="s">
        <v>137</v>
      </c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  <c r="QN722" s="31"/>
      <c r="QO722" s="31"/>
      <c r="QP722" s="31"/>
      <c r="QQ722" s="31"/>
      <c r="QR722" s="31"/>
      <c r="QS722" s="31"/>
      <c r="QT722" s="31"/>
      <c r="QU722" s="31"/>
      <c r="QV722" s="31"/>
      <c r="QW722" s="31"/>
      <c r="QX722" s="31"/>
      <c r="QY722" s="31"/>
      <c r="QZ722" s="31"/>
      <c r="RA722" s="31"/>
      <c r="RB722" s="31"/>
      <c r="RC722" s="31"/>
      <c r="RD722" s="31"/>
      <c r="RE722" s="31"/>
      <c r="RF722" s="31"/>
      <c r="RG722" s="31"/>
      <c r="RH722" s="31"/>
      <c r="RI722" s="31"/>
      <c r="RJ722" s="31"/>
      <c r="RK722" s="31"/>
      <c r="RL722" s="31"/>
      <c r="RM722" s="31"/>
      <c r="RN722" s="31"/>
      <c r="RO722" s="31"/>
      <c r="RP722" s="31"/>
      <c r="RQ722" s="31"/>
      <c r="RR722" s="31"/>
      <c r="RS722" s="31"/>
      <c r="RT722" s="31"/>
      <c r="RU722" s="31"/>
      <c r="RV722" s="31"/>
      <c r="RW722" s="31"/>
      <c r="RX722" s="31"/>
      <c r="RY722" s="31"/>
      <c r="RZ722" s="31"/>
      <c r="SA722" s="31"/>
      <c r="SB722" s="31"/>
      <c r="SC722" s="31"/>
      <c r="SD722" s="31"/>
      <c r="SE722" s="31"/>
      <c r="SF722" s="31"/>
      <c r="SG722" s="31"/>
      <c r="SH722" s="31"/>
      <c r="SI722" s="31"/>
      <c r="SJ722" s="31"/>
      <c r="SK722" s="31"/>
      <c r="SL722" s="31"/>
      <c r="SM722" s="31"/>
      <c r="SN722" s="31"/>
      <c r="SO722" s="31"/>
      <c r="SP722" s="31"/>
      <c r="SQ722" s="31"/>
      <c r="SR722" s="31"/>
      <c r="SS722" s="31"/>
      <c r="ST722" s="31"/>
      <c r="SU722" s="31"/>
      <c r="SV722" s="31"/>
      <c r="SW722" s="31"/>
      <c r="SX722" s="31"/>
      <c r="SY722" s="31"/>
      <c r="SZ722" s="31"/>
      <c r="TA722" s="31"/>
      <c r="TB722" s="31"/>
      <c r="TC722" s="31"/>
      <c r="TD722" s="31"/>
      <c r="TE722" s="31"/>
      <c r="TF722" s="31"/>
      <c r="TG722" s="31"/>
      <c r="TH722" s="31"/>
      <c r="TI722" s="31"/>
      <c r="TJ722" s="31"/>
      <c r="TK722" s="31"/>
      <c r="TL722" s="31"/>
      <c r="TM722" s="31"/>
      <c r="TN722" s="31"/>
      <c r="TO722" s="31"/>
      <c r="TP722" s="31"/>
      <c r="TQ722" s="31"/>
      <c r="TR722" s="31"/>
      <c r="TS722" s="31"/>
      <c r="TT722" s="31"/>
      <c r="TU722" s="31"/>
      <c r="TV722" s="31"/>
      <c r="TW722" s="31"/>
      <c r="TX722" s="31"/>
      <c r="TY722" s="31"/>
      <c r="TZ722" s="31"/>
      <c r="UA722" s="31"/>
      <c r="UB722" s="31"/>
      <c r="UC722" s="31"/>
      <c r="UD722" s="31"/>
      <c r="UE722" s="31"/>
      <c r="UF722" s="31"/>
      <c r="UG722" s="31"/>
      <c r="UH722" s="31"/>
      <c r="UI722" s="31"/>
      <c r="UJ722" s="31"/>
      <c r="UK722" s="31"/>
      <c r="UL722" s="31"/>
      <c r="UM722" s="31"/>
      <c r="UN722" s="31"/>
      <c r="UO722" s="31"/>
      <c r="UP722" s="31"/>
      <c r="UQ722" s="31"/>
      <c r="UR722" s="31"/>
      <c r="US722" s="31"/>
      <c r="UT722" s="31"/>
      <c r="UU722" s="31"/>
      <c r="UV722" s="31"/>
      <c r="UW722" s="31"/>
      <c r="UX722" s="31"/>
      <c r="UY722" s="31"/>
      <c r="UZ722" s="31"/>
      <c r="VA722" s="31"/>
      <c r="VB722" s="31"/>
      <c r="VC722" s="31"/>
      <c r="VD722" s="31"/>
      <c r="VE722" s="31"/>
      <c r="VF722" s="31"/>
      <c r="VG722" s="31"/>
      <c r="VH722" s="31"/>
      <c r="VI722" s="31"/>
      <c r="VJ722" s="31"/>
      <c r="VK722" s="31"/>
      <c r="VL722" s="31"/>
      <c r="VM722" s="31"/>
      <c r="VN722" s="31"/>
      <c r="VO722" s="31"/>
      <c r="VP722" s="31"/>
      <c r="VQ722" s="31"/>
      <c r="VR722" s="31"/>
      <c r="VS722" s="31"/>
      <c r="VT722" s="31"/>
      <c r="VU722" s="31"/>
      <c r="VV722" s="31"/>
      <c r="VW722" s="31"/>
      <c r="VX722" s="31"/>
      <c r="VY722" s="31"/>
      <c r="VZ722" s="31"/>
      <c r="WA722" s="31"/>
      <c r="WB722" s="31"/>
      <c r="WC722" s="31"/>
      <c r="WD722" s="31"/>
      <c r="WE722" s="31"/>
      <c r="WF722" s="31"/>
      <c r="WG722" s="31"/>
      <c r="WH722" s="31"/>
      <c r="WI722" s="31"/>
      <c r="WJ722" s="31"/>
      <c r="WK722" s="31"/>
      <c r="WL722" s="31"/>
      <c r="WM722" s="31"/>
      <c r="WN722" s="31"/>
      <c r="WO722" s="31"/>
      <c r="WP722" s="31"/>
      <c r="WQ722" s="31"/>
      <c r="WR722" s="31"/>
      <c r="WS722" s="31"/>
      <c r="WT722" s="31"/>
      <c r="WU722" s="31"/>
      <c r="WV722" s="31"/>
      <c r="WW722" s="31"/>
      <c r="WX722" s="31"/>
      <c r="WY722" s="31"/>
      <c r="WZ722" s="31"/>
      <c r="XA722" s="31"/>
      <c r="XB722" s="31"/>
      <c r="XC722" s="31"/>
      <c r="XD722" s="31"/>
      <c r="XE722" s="31"/>
      <c r="XF722" s="31"/>
      <c r="XG722" s="31"/>
      <c r="XH722" s="31"/>
      <c r="XI722" s="31"/>
      <c r="XJ722" s="31"/>
      <c r="XK722" s="31"/>
      <c r="XL722" s="31"/>
      <c r="XM722" s="31"/>
      <c r="XN722" s="31"/>
      <c r="XO722" s="31"/>
      <c r="XP722" s="31"/>
      <c r="XQ722" s="31"/>
      <c r="XR722" s="31"/>
      <c r="XS722" s="31"/>
      <c r="XT722" s="31"/>
      <c r="XU722" s="31"/>
      <c r="XV722" s="31"/>
      <c r="XW722" s="31"/>
      <c r="XX722" s="31"/>
      <c r="XY722" s="31"/>
      <c r="XZ722" s="31"/>
      <c r="YA722" s="31"/>
      <c r="YB722" s="31"/>
      <c r="YC722" s="31"/>
      <c r="YD722" s="31"/>
      <c r="YE722" s="31"/>
      <c r="YF722" s="31"/>
      <c r="YG722" s="31"/>
      <c r="YH722" s="31"/>
      <c r="YI722" s="31"/>
      <c r="YJ722" s="31"/>
      <c r="YK722" s="31"/>
      <c r="YL722" s="31"/>
      <c r="YM722" s="31"/>
      <c r="YN722" s="31"/>
      <c r="YO722" s="31"/>
      <c r="YP722" s="31"/>
      <c r="YQ722" s="31"/>
      <c r="YR722" s="31"/>
      <c r="YS722" s="31"/>
      <c r="YT722" s="31"/>
      <c r="YU722" s="31"/>
      <c r="YV722" s="31"/>
      <c r="YW722" s="31"/>
      <c r="YX722" s="31"/>
      <c r="YY722" s="31"/>
      <c r="YZ722" s="31"/>
      <c r="ZA722" s="31"/>
      <c r="ZB722" s="31"/>
      <c r="ZC722" s="31"/>
      <c r="ZD722" s="31"/>
      <c r="ZE722" s="31"/>
      <c r="ZF722" s="31"/>
      <c r="ZG722" s="31"/>
      <c r="ZH722" s="31"/>
      <c r="ZI722" s="31"/>
      <c r="ZJ722" s="31"/>
      <c r="ZK722" s="31"/>
      <c r="ZL722" s="31"/>
      <c r="ZM722" s="31"/>
      <c r="ZN722" s="31"/>
      <c r="ZO722" s="31"/>
      <c r="ZP722" s="31"/>
      <c r="ZQ722" s="31"/>
      <c r="ZR722" s="31"/>
      <c r="ZS722" s="31"/>
      <c r="ZT722" s="31"/>
      <c r="ZU722" s="31"/>
      <c r="ZV722" s="31"/>
      <c r="ZW722" s="31"/>
      <c r="ZX722" s="31"/>
      <c r="ZY722" s="31"/>
      <c r="ZZ722" s="31"/>
      <c r="AAA722" s="31"/>
      <c r="AAB722" s="31"/>
      <c r="AAC722" s="31"/>
      <c r="AAD722" s="31"/>
      <c r="AAE722" s="31"/>
      <c r="AAF722" s="31"/>
      <c r="AAG722" s="31"/>
      <c r="AAH722" s="31"/>
      <c r="AAI722" s="31"/>
      <c r="AAJ722" s="31"/>
      <c r="AAK722" s="31"/>
      <c r="AAL722" s="31"/>
      <c r="AAM722" s="31"/>
      <c r="AAN722" s="31"/>
      <c r="AAO722" s="31"/>
      <c r="AAP722" s="31"/>
      <c r="AAQ722" s="31"/>
      <c r="AAR722" s="31"/>
      <c r="AAS722" s="31"/>
      <c r="AAT722" s="31"/>
      <c r="AAU722" s="31"/>
      <c r="AAV722" s="31"/>
      <c r="AAW722" s="31"/>
      <c r="AAX722" s="31"/>
      <c r="AAY722" s="31"/>
      <c r="AAZ722" s="31"/>
      <c r="ABA722" s="31"/>
      <c r="ABB722" s="31"/>
      <c r="ABC722" s="31"/>
      <c r="ABD722" s="31"/>
      <c r="ABE722" s="31"/>
      <c r="ABF722" s="31"/>
      <c r="ABG722" s="31"/>
      <c r="ABH722" s="31"/>
      <c r="ABI722" s="31"/>
      <c r="ABJ722" s="31"/>
      <c r="ABK722" s="31"/>
      <c r="ABL722" s="31"/>
      <c r="ABM722" s="31"/>
      <c r="ABN722" s="31"/>
      <c r="ABO722" s="31"/>
      <c r="ABP722" s="31"/>
      <c r="ABQ722" s="31"/>
      <c r="ABR722" s="31"/>
      <c r="ABS722" s="31"/>
      <c r="ABT722" s="31"/>
      <c r="ABU722" s="31"/>
      <c r="ABV722" s="31"/>
      <c r="ABW722" s="31"/>
      <c r="ABX722" s="31"/>
      <c r="ABY722" s="31"/>
      <c r="ABZ722" s="31"/>
      <c r="ACA722" s="31"/>
      <c r="ACB722" s="31"/>
      <c r="ACC722" s="31"/>
      <c r="ACD722" s="31"/>
      <c r="ACE722" s="31"/>
      <c r="ACF722" s="31"/>
      <c r="ACG722" s="31"/>
      <c r="ACH722" s="31"/>
      <c r="ACI722" s="31"/>
      <c r="ACJ722" s="31"/>
      <c r="ACK722" s="31"/>
      <c r="ACL722" s="31"/>
      <c r="ACM722" s="31"/>
      <c r="ACN722" s="31"/>
      <c r="ACO722" s="31"/>
      <c r="ACP722" s="31"/>
      <c r="ACQ722" s="31"/>
      <c r="ACR722" s="31"/>
      <c r="ACS722" s="31"/>
      <c r="ACT722" s="31"/>
      <c r="ACU722" s="31"/>
      <c r="ACV722" s="31"/>
      <c r="ACW722" s="31"/>
      <c r="ACX722" s="31"/>
      <c r="ACY722" s="31"/>
      <c r="ACZ722" s="31"/>
      <c r="ADA722" s="31"/>
      <c r="ADB722" s="31"/>
      <c r="ADC722" s="31"/>
      <c r="ADD722" s="31"/>
      <c r="ADE722" s="31"/>
      <c r="ADF722" s="31"/>
      <c r="ADG722" s="31"/>
      <c r="ADH722" s="31"/>
      <c r="ADI722" s="31"/>
      <c r="ADJ722" s="31"/>
      <c r="ADK722" s="31"/>
      <c r="ADL722" s="31"/>
      <c r="ADM722" s="31"/>
      <c r="ADN722" s="31"/>
      <c r="ADO722" s="31"/>
      <c r="ADP722" s="31"/>
      <c r="ADQ722" s="31"/>
      <c r="ADR722" s="31"/>
      <c r="ADS722" s="31"/>
      <c r="ADT722" s="31"/>
      <c r="ADU722" s="31"/>
      <c r="ADV722" s="31"/>
      <c r="ADW722" s="31"/>
      <c r="ADX722" s="31"/>
      <c r="ADY722" s="31"/>
      <c r="ADZ722" s="31"/>
      <c r="AEA722" s="31"/>
      <c r="AEB722" s="31"/>
      <c r="AEC722" s="31"/>
      <c r="AED722" s="31"/>
      <c r="AEE722" s="31"/>
      <c r="AEF722" s="31"/>
      <c r="AEG722" s="31"/>
      <c r="AEH722" s="31"/>
      <c r="AEI722" s="31"/>
      <c r="AEJ722" s="31"/>
      <c r="AEK722" s="31"/>
      <c r="AEL722" s="31"/>
      <c r="AEM722" s="31"/>
      <c r="AEN722" s="31"/>
      <c r="AEO722" s="31"/>
      <c r="AEP722" s="31"/>
      <c r="AEQ722" s="31"/>
      <c r="AER722" s="31"/>
      <c r="AES722" s="31"/>
      <c r="AET722" s="31"/>
      <c r="AEU722" s="31"/>
      <c r="AEV722" s="31"/>
      <c r="AEW722" s="31"/>
      <c r="AEX722" s="31"/>
      <c r="AEY722" s="31"/>
      <c r="AEZ722" s="31"/>
      <c r="AFA722" s="31"/>
      <c r="AFB722" s="31"/>
      <c r="AFC722" s="31"/>
      <c r="AFD722" s="31"/>
      <c r="AFE722" s="31"/>
      <c r="AFF722" s="31"/>
      <c r="AFG722" s="31"/>
      <c r="AFH722" s="31"/>
      <c r="AFI722" s="31"/>
      <c r="AFJ722" s="31"/>
      <c r="AFK722" s="31"/>
      <c r="AFL722" s="31"/>
      <c r="AFM722" s="31"/>
      <c r="AFN722" s="31"/>
      <c r="AFO722" s="31"/>
      <c r="AFP722" s="31"/>
      <c r="AFQ722" s="31"/>
      <c r="AFR722" s="31"/>
      <c r="AFS722" s="31"/>
      <c r="AFT722" s="31"/>
      <c r="AFU722" s="31"/>
      <c r="AFV722" s="31"/>
      <c r="AFW722" s="31"/>
      <c r="AFX722" s="31"/>
      <c r="AFY722" s="31"/>
      <c r="AFZ722" s="31"/>
      <c r="AGA722" s="31"/>
      <c r="AGB722" s="31"/>
      <c r="AGC722" s="31"/>
      <c r="AGD722" s="31"/>
      <c r="AGE722" s="31"/>
      <c r="AGF722" s="31"/>
      <c r="AGG722" s="31"/>
      <c r="AGH722" s="31"/>
      <c r="AGI722" s="31"/>
      <c r="AGJ722" s="31"/>
      <c r="AGK722" s="31"/>
      <c r="AGL722" s="31"/>
      <c r="AGM722" s="31"/>
      <c r="AGN722" s="31"/>
      <c r="AGO722" s="31"/>
      <c r="AGP722" s="31"/>
      <c r="AGQ722" s="31"/>
      <c r="AGR722" s="31"/>
      <c r="AGS722" s="31"/>
      <c r="AGT722" s="31"/>
      <c r="AGU722" s="31"/>
      <c r="AGV722" s="31"/>
      <c r="AGW722" s="31"/>
      <c r="AGX722" s="31"/>
      <c r="AGY722" s="31"/>
      <c r="AGZ722" s="31"/>
      <c r="AHA722" s="31"/>
      <c r="AHB722" s="31"/>
      <c r="AHC722" s="31"/>
      <c r="AHD722" s="31"/>
      <c r="AHE722" s="31"/>
      <c r="AHF722" s="31"/>
      <c r="AHG722" s="31"/>
      <c r="AHH722" s="31"/>
      <c r="AHI722" s="31"/>
      <c r="AHJ722" s="31"/>
      <c r="AHK722" s="31"/>
      <c r="AHL722" s="31"/>
      <c r="AHM722" s="31"/>
      <c r="AHN722" s="31"/>
      <c r="AHO722" s="31"/>
      <c r="AHP722" s="31"/>
      <c r="AHQ722" s="31"/>
      <c r="AHR722" s="31"/>
      <c r="AHS722" s="31"/>
      <c r="AHT722" s="31"/>
      <c r="AHU722" s="31"/>
      <c r="AHV722" s="31"/>
      <c r="AHW722" s="31"/>
      <c r="AHX722" s="31"/>
      <c r="AHY722" s="31"/>
      <c r="AHZ722" s="31"/>
      <c r="AIA722" s="31"/>
      <c r="AIB722" s="31"/>
      <c r="AIC722" s="31"/>
      <c r="AID722" s="31"/>
      <c r="AIE722" s="31"/>
      <c r="AIF722" s="31"/>
      <c r="AIG722" s="31"/>
      <c r="AIH722" s="31"/>
      <c r="AII722" s="31"/>
      <c r="AIJ722" s="31"/>
      <c r="AIK722" s="31"/>
      <c r="AIL722" s="31"/>
      <c r="AIM722" s="31"/>
      <c r="AIN722" s="31"/>
      <c r="AIO722" s="31"/>
      <c r="AIP722" s="31"/>
      <c r="AIQ722" s="31"/>
      <c r="AIR722" s="31"/>
      <c r="AIS722" s="31"/>
      <c r="AIT722" s="31"/>
      <c r="AIU722" s="31"/>
      <c r="AIV722" s="31"/>
      <c r="AIW722" s="31"/>
      <c r="AIX722" s="31"/>
      <c r="AIY722" s="31"/>
      <c r="AIZ722" s="31"/>
      <c r="AJA722" s="31"/>
      <c r="AJB722" s="31"/>
      <c r="AJC722" s="31"/>
      <c r="AJD722" s="31"/>
      <c r="AJE722" s="31"/>
      <c r="AJF722" s="31"/>
      <c r="AJG722" s="31"/>
      <c r="AJH722" s="31"/>
      <c r="AJI722" s="31"/>
      <c r="AJJ722" s="31"/>
      <c r="AJK722" s="31"/>
      <c r="AJL722" s="31"/>
      <c r="AJM722" s="31"/>
      <c r="AJN722" s="31"/>
      <c r="AJO722" s="31"/>
      <c r="AJP722" s="31"/>
      <c r="AJQ722" s="31"/>
      <c r="AJR722" s="31"/>
      <c r="AJS722" s="31"/>
      <c r="AJT722" s="31"/>
      <c r="AJU722" s="31"/>
      <c r="AJV722" s="31"/>
      <c r="AJW722" s="31"/>
      <c r="AJX722" s="31"/>
      <c r="AJY722" s="31"/>
      <c r="AJZ722" s="31"/>
      <c r="AKA722" s="31"/>
      <c r="AKB722" s="31"/>
      <c r="AKC722" s="31"/>
      <c r="AKD722" s="31"/>
      <c r="AKE722" s="31"/>
      <c r="AKF722" s="31"/>
      <c r="AKG722" s="31"/>
      <c r="AKH722" s="31"/>
      <c r="AKI722" s="31"/>
      <c r="AKJ722" s="31"/>
      <c r="AKK722" s="31"/>
      <c r="AKL722" s="31"/>
      <c r="AKM722" s="31"/>
      <c r="AKN722" s="31"/>
      <c r="AKO722" s="31"/>
      <c r="AKP722" s="31"/>
      <c r="AKQ722" s="31"/>
      <c r="AKR722" s="31"/>
      <c r="AKS722" s="31"/>
      <c r="AKT722" s="31"/>
      <c r="AKU722" s="31"/>
      <c r="AKV722" s="31"/>
      <c r="AKW722" s="31"/>
      <c r="AKX722" s="31"/>
      <c r="AKY722" s="31"/>
      <c r="AKZ722" s="31"/>
      <c r="ALA722" s="31"/>
      <c r="ALB722" s="31"/>
      <c r="ALC722" s="31"/>
      <c r="ALD722" s="31"/>
      <c r="ALE722" s="31"/>
      <c r="ALF722" s="31"/>
      <c r="ALG722" s="31"/>
      <c r="ALH722" s="31"/>
      <c r="ALI722" s="31"/>
      <c r="ALJ722" s="31"/>
      <c r="ALK722" s="31"/>
      <c r="ALL722" s="31"/>
      <c r="ALM722" s="31"/>
      <c r="ALN722" s="31"/>
      <c r="ALO722" s="31"/>
      <c r="ALP722" s="31"/>
      <c r="ALQ722" s="31"/>
      <c r="ALR722" s="31"/>
      <c r="ALS722" s="31"/>
      <c r="ALT722" s="31"/>
      <c r="ALU722" s="31"/>
      <c r="ALV722" s="31"/>
      <c r="ALW722" s="31"/>
      <c r="ALX722" s="31"/>
      <c r="ALY722" s="31"/>
      <c r="ALZ722" s="31"/>
      <c r="AMA722" s="31"/>
      <c r="AMB722" s="31"/>
      <c r="AMC722" s="31"/>
      <c r="AMD722" s="31"/>
      <c r="AME722" s="31"/>
    </row>
    <row r="723" spans="1:1019" s="36" customFormat="1" x14ac:dyDescent="0.35">
      <c r="A723" s="38" t="s">
        <v>1806</v>
      </c>
      <c r="B723" s="38" t="s">
        <v>42</v>
      </c>
      <c r="C723" s="33"/>
      <c r="D723" s="38"/>
      <c r="E723" s="38"/>
      <c r="F723" s="38"/>
      <c r="G723" s="38"/>
      <c r="H723" s="38"/>
      <c r="I723" s="39" t="s">
        <v>1751</v>
      </c>
      <c r="J723" s="38" t="s">
        <v>1766</v>
      </c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  <c r="QN723" s="31"/>
      <c r="QO723" s="31"/>
      <c r="QP723" s="31"/>
      <c r="QQ723" s="31"/>
      <c r="QR723" s="31"/>
      <c r="QS723" s="31"/>
      <c r="QT723" s="31"/>
      <c r="QU723" s="31"/>
      <c r="QV723" s="31"/>
      <c r="QW723" s="31"/>
      <c r="QX723" s="31"/>
      <c r="QY723" s="31"/>
      <c r="QZ723" s="31"/>
      <c r="RA723" s="31"/>
      <c r="RB723" s="31"/>
      <c r="RC723" s="31"/>
      <c r="RD723" s="31"/>
      <c r="RE723" s="31"/>
      <c r="RF723" s="31"/>
      <c r="RG723" s="31"/>
      <c r="RH723" s="31"/>
      <c r="RI723" s="31"/>
      <c r="RJ723" s="31"/>
      <c r="RK723" s="31"/>
      <c r="RL723" s="31"/>
      <c r="RM723" s="31"/>
      <c r="RN723" s="31"/>
      <c r="RO723" s="31"/>
      <c r="RP723" s="31"/>
      <c r="RQ723" s="31"/>
      <c r="RR723" s="31"/>
      <c r="RS723" s="31"/>
      <c r="RT723" s="31"/>
      <c r="RU723" s="31"/>
      <c r="RV723" s="31"/>
      <c r="RW723" s="31"/>
      <c r="RX723" s="31"/>
      <c r="RY723" s="31"/>
      <c r="RZ723" s="31"/>
      <c r="SA723" s="31"/>
      <c r="SB723" s="31"/>
      <c r="SC723" s="31"/>
      <c r="SD723" s="31"/>
      <c r="SE723" s="31"/>
      <c r="SF723" s="31"/>
      <c r="SG723" s="31"/>
      <c r="SH723" s="31"/>
      <c r="SI723" s="31"/>
      <c r="SJ723" s="31"/>
      <c r="SK723" s="31"/>
      <c r="SL723" s="31"/>
      <c r="SM723" s="31"/>
      <c r="SN723" s="31"/>
      <c r="SO723" s="31"/>
      <c r="SP723" s="31"/>
      <c r="SQ723" s="31"/>
      <c r="SR723" s="31"/>
      <c r="SS723" s="31"/>
      <c r="ST723" s="31"/>
      <c r="SU723" s="31"/>
      <c r="SV723" s="31"/>
      <c r="SW723" s="31"/>
      <c r="SX723" s="31"/>
      <c r="SY723" s="31"/>
      <c r="SZ723" s="31"/>
      <c r="TA723" s="31"/>
      <c r="TB723" s="31"/>
      <c r="TC723" s="31"/>
      <c r="TD723" s="31"/>
      <c r="TE723" s="31"/>
      <c r="TF723" s="31"/>
      <c r="TG723" s="31"/>
      <c r="TH723" s="31"/>
      <c r="TI723" s="31"/>
      <c r="TJ723" s="31"/>
      <c r="TK723" s="31"/>
      <c r="TL723" s="31"/>
      <c r="TM723" s="31"/>
      <c r="TN723" s="31"/>
      <c r="TO723" s="31"/>
      <c r="TP723" s="31"/>
      <c r="TQ723" s="31"/>
      <c r="TR723" s="31"/>
      <c r="TS723" s="31"/>
      <c r="TT723" s="31"/>
      <c r="TU723" s="31"/>
      <c r="TV723" s="31"/>
      <c r="TW723" s="31"/>
      <c r="TX723" s="31"/>
      <c r="TY723" s="31"/>
      <c r="TZ723" s="31"/>
      <c r="UA723" s="31"/>
      <c r="UB723" s="31"/>
      <c r="UC723" s="31"/>
      <c r="UD723" s="31"/>
      <c r="UE723" s="31"/>
      <c r="UF723" s="31"/>
      <c r="UG723" s="31"/>
      <c r="UH723" s="31"/>
      <c r="UI723" s="31"/>
      <c r="UJ723" s="31"/>
      <c r="UK723" s="31"/>
      <c r="UL723" s="31"/>
      <c r="UM723" s="31"/>
      <c r="UN723" s="31"/>
      <c r="UO723" s="31"/>
      <c r="UP723" s="31"/>
      <c r="UQ723" s="31"/>
      <c r="UR723" s="31"/>
      <c r="US723" s="31"/>
      <c r="UT723" s="31"/>
      <c r="UU723" s="31"/>
      <c r="UV723" s="31"/>
      <c r="UW723" s="31"/>
      <c r="UX723" s="31"/>
      <c r="UY723" s="31"/>
      <c r="UZ723" s="31"/>
      <c r="VA723" s="31"/>
      <c r="VB723" s="31"/>
      <c r="VC723" s="31"/>
      <c r="VD723" s="31"/>
      <c r="VE723" s="31"/>
      <c r="VF723" s="31"/>
      <c r="VG723" s="31"/>
      <c r="VH723" s="31"/>
      <c r="VI723" s="31"/>
      <c r="VJ723" s="31"/>
      <c r="VK723" s="31"/>
      <c r="VL723" s="31"/>
      <c r="VM723" s="31"/>
      <c r="VN723" s="31"/>
      <c r="VO723" s="31"/>
      <c r="VP723" s="31"/>
      <c r="VQ723" s="31"/>
      <c r="VR723" s="31"/>
      <c r="VS723" s="31"/>
      <c r="VT723" s="31"/>
      <c r="VU723" s="31"/>
      <c r="VV723" s="31"/>
      <c r="VW723" s="31"/>
      <c r="VX723" s="31"/>
      <c r="VY723" s="31"/>
      <c r="VZ723" s="31"/>
      <c r="WA723" s="31"/>
      <c r="WB723" s="31"/>
      <c r="WC723" s="31"/>
      <c r="WD723" s="31"/>
      <c r="WE723" s="31"/>
      <c r="WF723" s="31"/>
      <c r="WG723" s="31"/>
      <c r="WH723" s="31"/>
      <c r="WI723" s="31"/>
      <c r="WJ723" s="31"/>
      <c r="WK723" s="31"/>
      <c r="WL723" s="31"/>
      <c r="WM723" s="31"/>
      <c r="WN723" s="31"/>
      <c r="WO723" s="31"/>
      <c r="WP723" s="31"/>
      <c r="WQ723" s="31"/>
      <c r="WR723" s="31"/>
      <c r="WS723" s="31"/>
      <c r="WT723" s="31"/>
      <c r="WU723" s="31"/>
      <c r="WV723" s="31"/>
      <c r="WW723" s="31"/>
      <c r="WX723" s="31"/>
      <c r="WY723" s="31"/>
      <c r="WZ723" s="31"/>
      <c r="XA723" s="31"/>
      <c r="XB723" s="31"/>
      <c r="XC723" s="31"/>
      <c r="XD723" s="31"/>
      <c r="XE723" s="31"/>
      <c r="XF723" s="31"/>
      <c r="XG723" s="31"/>
      <c r="XH723" s="31"/>
      <c r="XI723" s="31"/>
      <c r="XJ723" s="31"/>
      <c r="XK723" s="31"/>
      <c r="XL723" s="31"/>
      <c r="XM723" s="31"/>
      <c r="XN723" s="31"/>
      <c r="XO723" s="31"/>
      <c r="XP723" s="31"/>
      <c r="XQ723" s="31"/>
      <c r="XR723" s="31"/>
      <c r="XS723" s="31"/>
      <c r="XT723" s="31"/>
      <c r="XU723" s="31"/>
      <c r="XV723" s="31"/>
      <c r="XW723" s="31"/>
      <c r="XX723" s="31"/>
      <c r="XY723" s="31"/>
      <c r="XZ723" s="31"/>
      <c r="YA723" s="31"/>
      <c r="YB723" s="31"/>
      <c r="YC723" s="31"/>
      <c r="YD723" s="31"/>
      <c r="YE723" s="31"/>
      <c r="YF723" s="31"/>
      <c r="YG723" s="31"/>
      <c r="YH723" s="31"/>
      <c r="YI723" s="31"/>
      <c r="YJ723" s="31"/>
      <c r="YK723" s="31"/>
      <c r="YL723" s="31"/>
      <c r="YM723" s="31"/>
      <c r="YN723" s="31"/>
      <c r="YO723" s="31"/>
      <c r="YP723" s="31"/>
      <c r="YQ723" s="31"/>
      <c r="YR723" s="31"/>
      <c r="YS723" s="31"/>
      <c r="YT723" s="31"/>
      <c r="YU723" s="31"/>
      <c r="YV723" s="31"/>
      <c r="YW723" s="31"/>
      <c r="YX723" s="31"/>
      <c r="YY723" s="31"/>
      <c r="YZ723" s="31"/>
      <c r="ZA723" s="31"/>
      <c r="ZB723" s="31"/>
      <c r="ZC723" s="31"/>
      <c r="ZD723" s="31"/>
      <c r="ZE723" s="31"/>
      <c r="ZF723" s="31"/>
      <c r="ZG723" s="31"/>
      <c r="ZH723" s="31"/>
      <c r="ZI723" s="31"/>
      <c r="ZJ723" s="31"/>
      <c r="ZK723" s="31"/>
      <c r="ZL723" s="31"/>
      <c r="ZM723" s="31"/>
      <c r="ZN723" s="31"/>
      <c r="ZO723" s="31"/>
      <c r="ZP723" s="31"/>
      <c r="ZQ723" s="31"/>
      <c r="ZR723" s="31"/>
      <c r="ZS723" s="31"/>
      <c r="ZT723" s="31"/>
      <c r="ZU723" s="31"/>
      <c r="ZV723" s="31"/>
      <c r="ZW723" s="31"/>
      <c r="ZX723" s="31"/>
      <c r="ZY723" s="31"/>
      <c r="ZZ723" s="31"/>
      <c r="AAA723" s="31"/>
      <c r="AAB723" s="31"/>
      <c r="AAC723" s="31"/>
      <c r="AAD723" s="31"/>
      <c r="AAE723" s="31"/>
      <c r="AAF723" s="31"/>
      <c r="AAG723" s="31"/>
      <c r="AAH723" s="31"/>
      <c r="AAI723" s="31"/>
      <c r="AAJ723" s="31"/>
      <c r="AAK723" s="31"/>
      <c r="AAL723" s="31"/>
      <c r="AAM723" s="31"/>
      <c r="AAN723" s="31"/>
      <c r="AAO723" s="31"/>
      <c r="AAP723" s="31"/>
      <c r="AAQ723" s="31"/>
      <c r="AAR723" s="31"/>
      <c r="AAS723" s="31"/>
      <c r="AAT723" s="31"/>
      <c r="AAU723" s="31"/>
      <c r="AAV723" s="31"/>
      <c r="AAW723" s="31"/>
      <c r="AAX723" s="31"/>
      <c r="AAY723" s="31"/>
      <c r="AAZ723" s="31"/>
      <c r="ABA723" s="31"/>
      <c r="ABB723" s="31"/>
      <c r="ABC723" s="31"/>
      <c r="ABD723" s="31"/>
      <c r="ABE723" s="31"/>
      <c r="ABF723" s="31"/>
      <c r="ABG723" s="31"/>
      <c r="ABH723" s="31"/>
      <c r="ABI723" s="31"/>
      <c r="ABJ723" s="31"/>
      <c r="ABK723" s="31"/>
      <c r="ABL723" s="31"/>
      <c r="ABM723" s="31"/>
      <c r="ABN723" s="31"/>
      <c r="ABO723" s="31"/>
      <c r="ABP723" s="31"/>
      <c r="ABQ723" s="31"/>
      <c r="ABR723" s="31"/>
      <c r="ABS723" s="31"/>
      <c r="ABT723" s="31"/>
      <c r="ABU723" s="31"/>
      <c r="ABV723" s="31"/>
      <c r="ABW723" s="31"/>
      <c r="ABX723" s="31"/>
      <c r="ABY723" s="31"/>
      <c r="ABZ723" s="31"/>
      <c r="ACA723" s="31"/>
      <c r="ACB723" s="31"/>
      <c r="ACC723" s="31"/>
      <c r="ACD723" s="31"/>
      <c r="ACE723" s="31"/>
      <c r="ACF723" s="31"/>
      <c r="ACG723" s="31"/>
      <c r="ACH723" s="31"/>
      <c r="ACI723" s="31"/>
      <c r="ACJ723" s="31"/>
      <c r="ACK723" s="31"/>
      <c r="ACL723" s="31"/>
      <c r="ACM723" s="31"/>
      <c r="ACN723" s="31"/>
      <c r="ACO723" s="31"/>
      <c r="ACP723" s="31"/>
      <c r="ACQ723" s="31"/>
      <c r="ACR723" s="31"/>
      <c r="ACS723" s="31"/>
      <c r="ACT723" s="31"/>
      <c r="ACU723" s="31"/>
      <c r="ACV723" s="31"/>
      <c r="ACW723" s="31"/>
      <c r="ACX723" s="31"/>
      <c r="ACY723" s="31"/>
      <c r="ACZ723" s="31"/>
      <c r="ADA723" s="31"/>
      <c r="ADB723" s="31"/>
      <c r="ADC723" s="31"/>
      <c r="ADD723" s="31"/>
      <c r="ADE723" s="31"/>
      <c r="ADF723" s="31"/>
      <c r="ADG723" s="31"/>
      <c r="ADH723" s="31"/>
      <c r="ADI723" s="31"/>
      <c r="ADJ723" s="31"/>
      <c r="ADK723" s="31"/>
      <c r="ADL723" s="31"/>
      <c r="ADM723" s="31"/>
      <c r="ADN723" s="31"/>
      <c r="ADO723" s="31"/>
      <c r="ADP723" s="31"/>
      <c r="ADQ723" s="31"/>
      <c r="ADR723" s="31"/>
      <c r="ADS723" s="31"/>
      <c r="ADT723" s="31"/>
      <c r="ADU723" s="31"/>
      <c r="ADV723" s="31"/>
      <c r="ADW723" s="31"/>
      <c r="ADX723" s="31"/>
      <c r="ADY723" s="31"/>
      <c r="ADZ723" s="31"/>
      <c r="AEA723" s="31"/>
      <c r="AEB723" s="31"/>
      <c r="AEC723" s="31"/>
      <c r="AED723" s="31"/>
      <c r="AEE723" s="31"/>
      <c r="AEF723" s="31"/>
      <c r="AEG723" s="31"/>
      <c r="AEH723" s="31"/>
      <c r="AEI723" s="31"/>
      <c r="AEJ723" s="31"/>
      <c r="AEK723" s="31"/>
      <c r="AEL723" s="31"/>
      <c r="AEM723" s="31"/>
      <c r="AEN723" s="31"/>
      <c r="AEO723" s="31"/>
      <c r="AEP723" s="31"/>
      <c r="AEQ723" s="31"/>
      <c r="AER723" s="31"/>
      <c r="AES723" s="31"/>
      <c r="AET723" s="31"/>
      <c r="AEU723" s="31"/>
      <c r="AEV723" s="31"/>
      <c r="AEW723" s="31"/>
      <c r="AEX723" s="31"/>
      <c r="AEY723" s="31"/>
      <c r="AEZ723" s="31"/>
      <c r="AFA723" s="31"/>
      <c r="AFB723" s="31"/>
      <c r="AFC723" s="31"/>
      <c r="AFD723" s="31"/>
      <c r="AFE723" s="31"/>
      <c r="AFF723" s="31"/>
      <c r="AFG723" s="31"/>
      <c r="AFH723" s="31"/>
      <c r="AFI723" s="31"/>
      <c r="AFJ723" s="31"/>
      <c r="AFK723" s="31"/>
      <c r="AFL723" s="31"/>
      <c r="AFM723" s="31"/>
      <c r="AFN723" s="31"/>
      <c r="AFO723" s="31"/>
      <c r="AFP723" s="31"/>
      <c r="AFQ723" s="31"/>
      <c r="AFR723" s="31"/>
      <c r="AFS723" s="31"/>
      <c r="AFT723" s="31"/>
      <c r="AFU723" s="31"/>
      <c r="AFV723" s="31"/>
      <c r="AFW723" s="31"/>
      <c r="AFX723" s="31"/>
      <c r="AFY723" s="31"/>
      <c r="AFZ723" s="31"/>
      <c r="AGA723" s="31"/>
      <c r="AGB723" s="31"/>
      <c r="AGC723" s="31"/>
      <c r="AGD723" s="31"/>
      <c r="AGE723" s="31"/>
      <c r="AGF723" s="31"/>
      <c r="AGG723" s="31"/>
      <c r="AGH723" s="31"/>
      <c r="AGI723" s="31"/>
      <c r="AGJ723" s="31"/>
      <c r="AGK723" s="31"/>
      <c r="AGL723" s="31"/>
      <c r="AGM723" s="31"/>
      <c r="AGN723" s="31"/>
      <c r="AGO723" s="31"/>
      <c r="AGP723" s="31"/>
      <c r="AGQ723" s="31"/>
      <c r="AGR723" s="31"/>
      <c r="AGS723" s="31"/>
      <c r="AGT723" s="31"/>
      <c r="AGU723" s="31"/>
      <c r="AGV723" s="31"/>
      <c r="AGW723" s="31"/>
      <c r="AGX723" s="31"/>
      <c r="AGY723" s="31"/>
      <c r="AGZ723" s="31"/>
      <c r="AHA723" s="31"/>
      <c r="AHB723" s="31"/>
      <c r="AHC723" s="31"/>
      <c r="AHD723" s="31"/>
      <c r="AHE723" s="31"/>
      <c r="AHF723" s="31"/>
      <c r="AHG723" s="31"/>
      <c r="AHH723" s="31"/>
      <c r="AHI723" s="31"/>
      <c r="AHJ723" s="31"/>
      <c r="AHK723" s="31"/>
      <c r="AHL723" s="31"/>
      <c r="AHM723" s="31"/>
      <c r="AHN723" s="31"/>
      <c r="AHO723" s="31"/>
      <c r="AHP723" s="31"/>
      <c r="AHQ723" s="31"/>
      <c r="AHR723" s="31"/>
      <c r="AHS723" s="31"/>
      <c r="AHT723" s="31"/>
      <c r="AHU723" s="31"/>
      <c r="AHV723" s="31"/>
      <c r="AHW723" s="31"/>
      <c r="AHX723" s="31"/>
      <c r="AHY723" s="31"/>
      <c r="AHZ723" s="31"/>
      <c r="AIA723" s="31"/>
      <c r="AIB723" s="31"/>
      <c r="AIC723" s="31"/>
      <c r="AID723" s="31"/>
      <c r="AIE723" s="31"/>
      <c r="AIF723" s="31"/>
      <c r="AIG723" s="31"/>
      <c r="AIH723" s="31"/>
      <c r="AII723" s="31"/>
      <c r="AIJ723" s="31"/>
      <c r="AIK723" s="31"/>
      <c r="AIL723" s="31"/>
      <c r="AIM723" s="31"/>
      <c r="AIN723" s="31"/>
      <c r="AIO723" s="31"/>
      <c r="AIP723" s="31"/>
      <c r="AIQ723" s="31"/>
      <c r="AIR723" s="31"/>
      <c r="AIS723" s="31"/>
      <c r="AIT723" s="31"/>
      <c r="AIU723" s="31"/>
      <c r="AIV723" s="31"/>
      <c r="AIW723" s="31"/>
      <c r="AIX723" s="31"/>
      <c r="AIY723" s="31"/>
      <c r="AIZ723" s="31"/>
      <c r="AJA723" s="31"/>
      <c r="AJB723" s="31"/>
      <c r="AJC723" s="31"/>
      <c r="AJD723" s="31"/>
      <c r="AJE723" s="31"/>
      <c r="AJF723" s="31"/>
      <c r="AJG723" s="31"/>
      <c r="AJH723" s="31"/>
      <c r="AJI723" s="31"/>
      <c r="AJJ723" s="31"/>
      <c r="AJK723" s="31"/>
      <c r="AJL723" s="31"/>
      <c r="AJM723" s="31"/>
      <c r="AJN723" s="31"/>
      <c r="AJO723" s="31"/>
      <c r="AJP723" s="31"/>
      <c r="AJQ723" s="31"/>
      <c r="AJR723" s="31"/>
      <c r="AJS723" s="31"/>
      <c r="AJT723" s="31"/>
      <c r="AJU723" s="31"/>
      <c r="AJV723" s="31"/>
      <c r="AJW723" s="31"/>
      <c r="AJX723" s="31"/>
      <c r="AJY723" s="31"/>
      <c r="AJZ723" s="31"/>
      <c r="AKA723" s="31"/>
      <c r="AKB723" s="31"/>
      <c r="AKC723" s="31"/>
      <c r="AKD723" s="31"/>
      <c r="AKE723" s="31"/>
      <c r="AKF723" s="31"/>
      <c r="AKG723" s="31"/>
      <c r="AKH723" s="31"/>
      <c r="AKI723" s="31"/>
      <c r="AKJ723" s="31"/>
      <c r="AKK723" s="31"/>
      <c r="AKL723" s="31"/>
      <c r="AKM723" s="31"/>
      <c r="AKN723" s="31"/>
      <c r="AKO723" s="31"/>
      <c r="AKP723" s="31"/>
      <c r="AKQ723" s="31"/>
      <c r="AKR723" s="31"/>
      <c r="AKS723" s="31"/>
      <c r="AKT723" s="31"/>
      <c r="AKU723" s="31"/>
      <c r="AKV723" s="31"/>
      <c r="AKW723" s="31"/>
      <c r="AKX723" s="31"/>
      <c r="AKY723" s="31"/>
      <c r="AKZ723" s="31"/>
      <c r="ALA723" s="31"/>
      <c r="ALB723" s="31"/>
      <c r="ALC723" s="31"/>
      <c r="ALD723" s="31"/>
      <c r="ALE723" s="31"/>
      <c r="ALF723" s="31"/>
      <c r="ALG723" s="31"/>
      <c r="ALH723" s="31"/>
      <c r="ALI723" s="31"/>
      <c r="ALJ723" s="31"/>
      <c r="ALK723" s="31"/>
      <c r="ALL723" s="31"/>
      <c r="ALM723" s="31"/>
      <c r="ALN723" s="31"/>
      <c r="ALO723" s="31"/>
      <c r="ALP723" s="31"/>
      <c r="ALQ723" s="31"/>
      <c r="ALR723" s="31"/>
      <c r="ALS723" s="31"/>
      <c r="ALT723" s="31"/>
      <c r="ALU723" s="31"/>
      <c r="ALV723" s="31"/>
      <c r="ALW723" s="31"/>
      <c r="ALX723" s="31"/>
      <c r="ALY723" s="31"/>
      <c r="ALZ723" s="31"/>
      <c r="AMA723" s="31"/>
      <c r="AMB723" s="31"/>
      <c r="AMC723" s="31"/>
      <c r="AMD723" s="31"/>
      <c r="AME723" s="31"/>
    </row>
    <row r="724" spans="1:1019" s="36" customFormat="1" ht="13" x14ac:dyDescent="0.3">
      <c r="A724" s="34" t="s">
        <v>1491</v>
      </c>
      <c r="B724" s="34" t="s">
        <v>42</v>
      </c>
      <c r="C724" s="34" t="s">
        <v>419</v>
      </c>
      <c r="D724" s="35" t="s">
        <v>92</v>
      </c>
      <c r="E724" s="34" t="s">
        <v>13</v>
      </c>
      <c r="F724" s="34" t="s">
        <v>20</v>
      </c>
      <c r="G724" s="34">
        <v>2016</v>
      </c>
      <c r="H724" s="34" t="s">
        <v>21</v>
      </c>
      <c r="I724" s="34"/>
      <c r="J724" s="34" t="s">
        <v>36</v>
      </c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  <c r="QN724" s="31"/>
      <c r="QO724" s="31"/>
      <c r="QP724" s="31"/>
      <c r="QQ724" s="31"/>
      <c r="QR724" s="31"/>
      <c r="QS724" s="31"/>
      <c r="QT724" s="31"/>
      <c r="QU724" s="31"/>
      <c r="QV724" s="31"/>
      <c r="QW724" s="31"/>
      <c r="QX724" s="31"/>
      <c r="QY724" s="31"/>
      <c r="QZ724" s="31"/>
      <c r="RA724" s="31"/>
      <c r="RB724" s="31"/>
      <c r="RC724" s="31"/>
      <c r="RD724" s="31"/>
      <c r="RE724" s="31"/>
      <c r="RF724" s="31"/>
      <c r="RG724" s="31"/>
      <c r="RH724" s="31"/>
      <c r="RI724" s="31"/>
      <c r="RJ724" s="31"/>
      <c r="RK724" s="31"/>
      <c r="RL724" s="31"/>
      <c r="RM724" s="31"/>
      <c r="RN724" s="31"/>
      <c r="RO724" s="31"/>
      <c r="RP724" s="31"/>
      <c r="RQ724" s="31"/>
      <c r="RR724" s="31"/>
      <c r="RS724" s="31"/>
      <c r="RT724" s="31"/>
      <c r="RU724" s="31"/>
      <c r="RV724" s="31"/>
      <c r="RW724" s="31"/>
      <c r="RX724" s="31"/>
      <c r="RY724" s="31"/>
      <c r="RZ724" s="31"/>
      <c r="SA724" s="31"/>
      <c r="SB724" s="31"/>
      <c r="SC724" s="31"/>
      <c r="SD724" s="31"/>
      <c r="SE724" s="31"/>
      <c r="SF724" s="31"/>
      <c r="SG724" s="31"/>
      <c r="SH724" s="31"/>
      <c r="SI724" s="31"/>
      <c r="SJ724" s="31"/>
      <c r="SK724" s="31"/>
      <c r="SL724" s="31"/>
      <c r="SM724" s="31"/>
      <c r="SN724" s="31"/>
      <c r="SO724" s="31"/>
      <c r="SP724" s="31"/>
      <c r="SQ724" s="31"/>
      <c r="SR724" s="31"/>
      <c r="SS724" s="31"/>
      <c r="ST724" s="31"/>
      <c r="SU724" s="31"/>
      <c r="SV724" s="31"/>
      <c r="SW724" s="31"/>
      <c r="SX724" s="31"/>
      <c r="SY724" s="31"/>
      <c r="SZ724" s="31"/>
      <c r="TA724" s="31"/>
      <c r="TB724" s="31"/>
      <c r="TC724" s="31"/>
      <c r="TD724" s="31"/>
      <c r="TE724" s="31"/>
      <c r="TF724" s="31"/>
      <c r="TG724" s="31"/>
      <c r="TH724" s="31"/>
      <c r="TI724" s="31"/>
      <c r="TJ724" s="31"/>
      <c r="TK724" s="31"/>
      <c r="TL724" s="31"/>
      <c r="TM724" s="31"/>
      <c r="TN724" s="31"/>
      <c r="TO724" s="31"/>
      <c r="TP724" s="31"/>
      <c r="TQ724" s="31"/>
      <c r="TR724" s="31"/>
      <c r="TS724" s="31"/>
      <c r="TT724" s="31"/>
      <c r="TU724" s="31"/>
      <c r="TV724" s="31"/>
      <c r="TW724" s="31"/>
      <c r="TX724" s="31"/>
      <c r="TY724" s="31"/>
      <c r="TZ724" s="31"/>
      <c r="UA724" s="31"/>
      <c r="UB724" s="31"/>
      <c r="UC724" s="31"/>
      <c r="UD724" s="31"/>
      <c r="UE724" s="31"/>
      <c r="UF724" s="31"/>
      <c r="UG724" s="31"/>
      <c r="UH724" s="31"/>
      <c r="UI724" s="31"/>
      <c r="UJ724" s="31"/>
      <c r="UK724" s="31"/>
      <c r="UL724" s="31"/>
      <c r="UM724" s="31"/>
      <c r="UN724" s="31"/>
      <c r="UO724" s="31"/>
      <c r="UP724" s="31"/>
      <c r="UQ724" s="31"/>
      <c r="UR724" s="31"/>
      <c r="US724" s="31"/>
      <c r="UT724" s="31"/>
      <c r="UU724" s="31"/>
      <c r="UV724" s="31"/>
      <c r="UW724" s="31"/>
      <c r="UX724" s="31"/>
      <c r="UY724" s="31"/>
      <c r="UZ724" s="31"/>
      <c r="VA724" s="31"/>
      <c r="VB724" s="31"/>
      <c r="VC724" s="31"/>
      <c r="VD724" s="31"/>
      <c r="VE724" s="31"/>
      <c r="VF724" s="31"/>
      <c r="VG724" s="31"/>
      <c r="VH724" s="31"/>
      <c r="VI724" s="31"/>
      <c r="VJ724" s="31"/>
      <c r="VK724" s="31"/>
      <c r="VL724" s="31"/>
      <c r="VM724" s="31"/>
      <c r="VN724" s="31"/>
      <c r="VO724" s="31"/>
      <c r="VP724" s="31"/>
      <c r="VQ724" s="31"/>
      <c r="VR724" s="31"/>
      <c r="VS724" s="31"/>
      <c r="VT724" s="31"/>
      <c r="VU724" s="31"/>
      <c r="VV724" s="31"/>
      <c r="VW724" s="31"/>
      <c r="VX724" s="31"/>
      <c r="VY724" s="31"/>
      <c r="VZ724" s="31"/>
      <c r="WA724" s="31"/>
      <c r="WB724" s="31"/>
      <c r="WC724" s="31"/>
      <c r="WD724" s="31"/>
      <c r="WE724" s="31"/>
      <c r="WF724" s="31"/>
      <c r="WG724" s="31"/>
      <c r="WH724" s="31"/>
      <c r="WI724" s="31"/>
      <c r="WJ724" s="31"/>
      <c r="WK724" s="31"/>
      <c r="WL724" s="31"/>
      <c r="WM724" s="31"/>
      <c r="WN724" s="31"/>
      <c r="WO724" s="31"/>
      <c r="WP724" s="31"/>
      <c r="WQ724" s="31"/>
      <c r="WR724" s="31"/>
      <c r="WS724" s="31"/>
      <c r="WT724" s="31"/>
      <c r="WU724" s="31"/>
      <c r="WV724" s="31"/>
      <c r="WW724" s="31"/>
      <c r="WX724" s="31"/>
      <c r="WY724" s="31"/>
      <c r="WZ724" s="31"/>
      <c r="XA724" s="31"/>
      <c r="XB724" s="31"/>
      <c r="XC724" s="31"/>
      <c r="XD724" s="31"/>
      <c r="XE724" s="31"/>
      <c r="XF724" s="31"/>
      <c r="XG724" s="31"/>
      <c r="XH724" s="31"/>
      <c r="XI724" s="31"/>
      <c r="XJ724" s="31"/>
      <c r="XK724" s="31"/>
      <c r="XL724" s="31"/>
      <c r="XM724" s="31"/>
      <c r="XN724" s="31"/>
      <c r="XO724" s="31"/>
      <c r="XP724" s="31"/>
      <c r="XQ724" s="31"/>
      <c r="XR724" s="31"/>
      <c r="XS724" s="31"/>
      <c r="XT724" s="31"/>
      <c r="XU724" s="31"/>
      <c r="XV724" s="31"/>
      <c r="XW724" s="31"/>
      <c r="XX724" s="31"/>
      <c r="XY724" s="31"/>
      <c r="XZ724" s="31"/>
      <c r="YA724" s="31"/>
      <c r="YB724" s="31"/>
      <c r="YC724" s="31"/>
      <c r="YD724" s="31"/>
      <c r="YE724" s="31"/>
      <c r="YF724" s="31"/>
      <c r="YG724" s="31"/>
      <c r="YH724" s="31"/>
      <c r="YI724" s="31"/>
      <c r="YJ724" s="31"/>
      <c r="YK724" s="31"/>
      <c r="YL724" s="31"/>
      <c r="YM724" s="31"/>
      <c r="YN724" s="31"/>
      <c r="YO724" s="31"/>
      <c r="YP724" s="31"/>
      <c r="YQ724" s="31"/>
      <c r="YR724" s="31"/>
      <c r="YS724" s="31"/>
      <c r="YT724" s="31"/>
      <c r="YU724" s="31"/>
      <c r="YV724" s="31"/>
      <c r="YW724" s="31"/>
      <c r="YX724" s="31"/>
      <c r="YY724" s="31"/>
      <c r="YZ724" s="31"/>
      <c r="ZA724" s="31"/>
      <c r="ZB724" s="31"/>
      <c r="ZC724" s="31"/>
      <c r="ZD724" s="31"/>
      <c r="ZE724" s="31"/>
      <c r="ZF724" s="31"/>
      <c r="ZG724" s="31"/>
      <c r="ZH724" s="31"/>
      <c r="ZI724" s="31"/>
      <c r="ZJ724" s="31"/>
      <c r="ZK724" s="31"/>
      <c r="ZL724" s="31"/>
      <c r="ZM724" s="31"/>
      <c r="ZN724" s="31"/>
      <c r="ZO724" s="31"/>
      <c r="ZP724" s="31"/>
      <c r="ZQ724" s="31"/>
      <c r="ZR724" s="31"/>
      <c r="ZS724" s="31"/>
      <c r="ZT724" s="31"/>
      <c r="ZU724" s="31"/>
      <c r="ZV724" s="31"/>
      <c r="ZW724" s="31"/>
      <c r="ZX724" s="31"/>
      <c r="ZY724" s="31"/>
      <c r="ZZ724" s="31"/>
      <c r="AAA724" s="31"/>
      <c r="AAB724" s="31"/>
      <c r="AAC724" s="31"/>
      <c r="AAD724" s="31"/>
      <c r="AAE724" s="31"/>
      <c r="AAF724" s="31"/>
      <c r="AAG724" s="31"/>
      <c r="AAH724" s="31"/>
      <c r="AAI724" s="31"/>
      <c r="AAJ724" s="31"/>
      <c r="AAK724" s="31"/>
      <c r="AAL724" s="31"/>
      <c r="AAM724" s="31"/>
      <c r="AAN724" s="31"/>
      <c r="AAO724" s="31"/>
      <c r="AAP724" s="31"/>
      <c r="AAQ724" s="31"/>
      <c r="AAR724" s="31"/>
      <c r="AAS724" s="31"/>
      <c r="AAT724" s="31"/>
      <c r="AAU724" s="31"/>
      <c r="AAV724" s="31"/>
      <c r="AAW724" s="31"/>
      <c r="AAX724" s="31"/>
      <c r="AAY724" s="31"/>
      <c r="AAZ724" s="31"/>
      <c r="ABA724" s="31"/>
      <c r="ABB724" s="31"/>
      <c r="ABC724" s="31"/>
      <c r="ABD724" s="31"/>
      <c r="ABE724" s="31"/>
      <c r="ABF724" s="31"/>
      <c r="ABG724" s="31"/>
      <c r="ABH724" s="31"/>
      <c r="ABI724" s="31"/>
      <c r="ABJ724" s="31"/>
      <c r="ABK724" s="31"/>
      <c r="ABL724" s="31"/>
      <c r="ABM724" s="31"/>
      <c r="ABN724" s="31"/>
      <c r="ABO724" s="31"/>
      <c r="ABP724" s="31"/>
      <c r="ABQ724" s="31"/>
      <c r="ABR724" s="31"/>
      <c r="ABS724" s="31"/>
      <c r="ABT724" s="31"/>
      <c r="ABU724" s="31"/>
      <c r="ABV724" s="31"/>
      <c r="ABW724" s="31"/>
      <c r="ABX724" s="31"/>
      <c r="ABY724" s="31"/>
      <c r="ABZ724" s="31"/>
      <c r="ACA724" s="31"/>
      <c r="ACB724" s="31"/>
      <c r="ACC724" s="31"/>
      <c r="ACD724" s="31"/>
      <c r="ACE724" s="31"/>
      <c r="ACF724" s="31"/>
      <c r="ACG724" s="31"/>
      <c r="ACH724" s="31"/>
      <c r="ACI724" s="31"/>
      <c r="ACJ724" s="31"/>
      <c r="ACK724" s="31"/>
      <c r="ACL724" s="31"/>
      <c r="ACM724" s="31"/>
      <c r="ACN724" s="31"/>
      <c r="ACO724" s="31"/>
      <c r="ACP724" s="31"/>
      <c r="ACQ724" s="31"/>
      <c r="ACR724" s="31"/>
      <c r="ACS724" s="31"/>
      <c r="ACT724" s="31"/>
      <c r="ACU724" s="31"/>
      <c r="ACV724" s="31"/>
      <c r="ACW724" s="31"/>
      <c r="ACX724" s="31"/>
      <c r="ACY724" s="31"/>
      <c r="ACZ724" s="31"/>
      <c r="ADA724" s="31"/>
      <c r="ADB724" s="31"/>
      <c r="ADC724" s="31"/>
      <c r="ADD724" s="31"/>
      <c r="ADE724" s="31"/>
      <c r="ADF724" s="31"/>
      <c r="ADG724" s="31"/>
      <c r="ADH724" s="31"/>
      <c r="ADI724" s="31"/>
      <c r="ADJ724" s="31"/>
      <c r="ADK724" s="31"/>
      <c r="ADL724" s="31"/>
      <c r="ADM724" s="31"/>
      <c r="ADN724" s="31"/>
      <c r="ADO724" s="31"/>
      <c r="ADP724" s="31"/>
      <c r="ADQ724" s="31"/>
      <c r="ADR724" s="31"/>
      <c r="ADS724" s="31"/>
      <c r="ADT724" s="31"/>
      <c r="ADU724" s="31"/>
      <c r="ADV724" s="31"/>
      <c r="ADW724" s="31"/>
      <c r="ADX724" s="31"/>
      <c r="ADY724" s="31"/>
      <c r="ADZ724" s="31"/>
      <c r="AEA724" s="31"/>
      <c r="AEB724" s="31"/>
      <c r="AEC724" s="31"/>
      <c r="AED724" s="31"/>
      <c r="AEE724" s="31"/>
      <c r="AEF724" s="31"/>
      <c r="AEG724" s="31"/>
      <c r="AEH724" s="31"/>
      <c r="AEI724" s="31"/>
      <c r="AEJ724" s="31"/>
      <c r="AEK724" s="31"/>
      <c r="AEL724" s="31"/>
      <c r="AEM724" s="31"/>
      <c r="AEN724" s="31"/>
      <c r="AEO724" s="31"/>
      <c r="AEP724" s="31"/>
      <c r="AEQ724" s="31"/>
      <c r="AER724" s="31"/>
      <c r="AES724" s="31"/>
      <c r="AET724" s="31"/>
      <c r="AEU724" s="31"/>
      <c r="AEV724" s="31"/>
      <c r="AEW724" s="31"/>
      <c r="AEX724" s="31"/>
      <c r="AEY724" s="31"/>
      <c r="AEZ724" s="31"/>
      <c r="AFA724" s="31"/>
      <c r="AFB724" s="31"/>
      <c r="AFC724" s="31"/>
      <c r="AFD724" s="31"/>
      <c r="AFE724" s="31"/>
      <c r="AFF724" s="31"/>
      <c r="AFG724" s="31"/>
      <c r="AFH724" s="31"/>
      <c r="AFI724" s="31"/>
      <c r="AFJ724" s="31"/>
      <c r="AFK724" s="31"/>
      <c r="AFL724" s="31"/>
      <c r="AFM724" s="31"/>
      <c r="AFN724" s="31"/>
      <c r="AFO724" s="31"/>
      <c r="AFP724" s="31"/>
      <c r="AFQ724" s="31"/>
      <c r="AFR724" s="31"/>
      <c r="AFS724" s="31"/>
      <c r="AFT724" s="31"/>
      <c r="AFU724" s="31"/>
      <c r="AFV724" s="31"/>
      <c r="AFW724" s="31"/>
      <c r="AFX724" s="31"/>
      <c r="AFY724" s="31"/>
      <c r="AFZ724" s="31"/>
      <c r="AGA724" s="31"/>
      <c r="AGB724" s="31"/>
      <c r="AGC724" s="31"/>
      <c r="AGD724" s="31"/>
      <c r="AGE724" s="31"/>
      <c r="AGF724" s="31"/>
      <c r="AGG724" s="31"/>
      <c r="AGH724" s="31"/>
      <c r="AGI724" s="31"/>
      <c r="AGJ724" s="31"/>
      <c r="AGK724" s="31"/>
      <c r="AGL724" s="31"/>
      <c r="AGM724" s="31"/>
      <c r="AGN724" s="31"/>
      <c r="AGO724" s="31"/>
      <c r="AGP724" s="31"/>
      <c r="AGQ724" s="31"/>
      <c r="AGR724" s="31"/>
      <c r="AGS724" s="31"/>
      <c r="AGT724" s="31"/>
      <c r="AGU724" s="31"/>
      <c r="AGV724" s="31"/>
      <c r="AGW724" s="31"/>
      <c r="AGX724" s="31"/>
      <c r="AGY724" s="31"/>
      <c r="AGZ724" s="31"/>
      <c r="AHA724" s="31"/>
      <c r="AHB724" s="31"/>
      <c r="AHC724" s="31"/>
      <c r="AHD724" s="31"/>
      <c r="AHE724" s="31"/>
      <c r="AHF724" s="31"/>
      <c r="AHG724" s="31"/>
      <c r="AHH724" s="31"/>
      <c r="AHI724" s="31"/>
      <c r="AHJ724" s="31"/>
      <c r="AHK724" s="31"/>
      <c r="AHL724" s="31"/>
      <c r="AHM724" s="31"/>
      <c r="AHN724" s="31"/>
      <c r="AHO724" s="31"/>
      <c r="AHP724" s="31"/>
      <c r="AHQ724" s="31"/>
      <c r="AHR724" s="31"/>
      <c r="AHS724" s="31"/>
      <c r="AHT724" s="31"/>
      <c r="AHU724" s="31"/>
      <c r="AHV724" s="31"/>
      <c r="AHW724" s="31"/>
      <c r="AHX724" s="31"/>
      <c r="AHY724" s="31"/>
      <c r="AHZ724" s="31"/>
      <c r="AIA724" s="31"/>
      <c r="AIB724" s="31"/>
      <c r="AIC724" s="31"/>
      <c r="AID724" s="31"/>
      <c r="AIE724" s="31"/>
      <c r="AIF724" s="31"/>
      <c r="AIG724" s="31"/>
      <c r="AIH724" s="31"/>
      <c r="AII724" s="31"/>
      <c r="AIJ724" s="31"/>
      <c r="AIK724" s="31"/>
      <c r="AIL724" s="31"/>
      <c r="AIM724" s="31"/>
      <c r="AIN724" s="31"/>
      <c r="AIO724" s="31"/>
      <c r="AIP724" s="31"/>
      <c r="AIQ724" s="31"/>
      <c r="AIR724" s="31"/>
      <c r="AIS724" s="31"/>
      <c r="AIT724" s="31"/>
      <c r="AIU724" s="31"/>
      <c r="AIV724" s="31"/>
      <c r="AIW724" s="31"/>
      <c r="AIX724" s="31"/>
      <c r="AIY724" s="31"/>
      <c r="AIZ724" s="31"/>
      <c r="AJA724" s="31"/>
      <c r="AJB724" s="31"/>
      <c r="AJC724" s="31"/>
      <c r="AJD724" s="31"/>
      <c r="AJE724" s="31"/>
      <c r="AJF724" s="31"/>
      <c r="AJG724" s="31"/>
      <c r="AJH724" s="31"/>
      <c r="AJI724" s="31"/>
      <c r="AJJ724" s="31"/>
      <c r="AJK724" s="31"/>
      <c r="AJL724" s="31"/>
      <c r="AJM724" s="31"/>
      <c r="AJN724" s="31"/>
      <c r="AJO724" s="31"/>
      <c r="AJP724" s="31"/>
      <c r="AJQ724" s="31"/>
      <c r="AJR724" s="31"/>
      <c r="AJS724" s="31"/>
      <c r="AJT724" s="31"/>
      <c r="AJU724" s="31"/>
      <c r="AJV724" s="31"/>
      <c r="AJW724" s="31"/>
      <c r="AJX724" s="31"/>
      <c r="AJY724" s="31"/>
      <c r="AJZ724" s="31"/>
      <c r="AKA724" s="31"/>
      <c r="AKB724" s="31"/>
      <c r="AKC724" s="31"/>
      <c r="AKD724" s="31"/>
      <c r="AKE724" s="31"/>
      <c r="AKF724" s="31"/>
      <c r="AKG724" s="31"/>
      <c r="AKH724" s="31"/>
      <c r="AKI724" s="31"/>
      <c r="AKJ724" s="31"/>
      <c r="AKK724" s="31"/>
      <c r="AKL724" s="31"/>
      <c r="AKM724" s="31"/>
      <c r="AKN724" s="31"/>
      <c r="AKO724" s="31"/>
      <c r="AKP724" s="31"/>
      <c r="AKQ724" s="31"/>
      <c r="AKR724" s="31"/>
      <c r="AKS724" s="31"/>
      <c r="AKT724" s="31"/>
      <c r="AKU724" s="31"/>
      <c r="AKV724" s="31"/>
      <c r="AKW724" s="31"/>
      <c r="AKX724" s="31"/>
      <c r="AKY724" s="31"/>
      <c r="AKZ724" s="31"/>
      <c r="ALA724" s="31"/>
      <c r="ALB724" s="31"/>
      <c r="ALC724" s="31"/>
      <c r="ALD724" s="31"/>
      <c r="ALE724" s="31"/>
      <c r="ALF724" s="31"/>
      <c r="ALG724" s="31"/>
      <c r="ALH724" s="31"/>
      <c r="ALI724" s="31"/>
      <c r="ALJ724" s="31"/>
      <c r="ALK724" s="31"/>
      <c r="ALL724" s="31"/>
      <c r="ALM724" s="31"/>
      <c r="ALN724" s="31"/>
      <c r="ALO724" s="31"/>
      <c r="ALP724" s="31"/>
      <c r="ALQ724" s="31"/>
      <c r="ALR724" s="31"/>
      <c r="ALS724" s="31"/>
      <c r="ALT724" s="31"/>
      <c r="ALU724" s="31"/>
      <c r="ALV724" s="31"/>
      <c r="ALW724" s="31"/>
      <c r="ALX724" s="31"/>
      <c r="ALY724" s="31"/>
      <c r="ALZ724" s="31"/>
      <c r="AMA724" s="31"/>
      <c r="AMB724" s="31"/>
      <c r="AMC724" s="31"/>
      <c r="AMD724" s="31"/>
      <c r="AME724" s="31"/>
    </row>
    <row r="725" spans="1:1019" s="36" customFormat="1" ht="13" x14ac:dyDescent="0.3">
      <c r="A725" s="34" t="s">
        <v>1619</v>
      </c>
      <c r="B725" s="34" t="s">
        <v>261</v>
      </c>
      <c r="C725" s="34"/>
      <c r="D725" s="35" t="s">
        <v>1630</v>
      </c>
      <c r="E725" s="34" t="s">
        <v>51</v>
      </c>
      <c r="F725" s="34" t="s">
        <v>20</v>
      </c>
      <c r="G725" s="34">
        <v>2016</v>
      </c>
      <c r="H725" s="34" t="s">
        <v>21</v>
      </c>
      <c r="I725" s="34"/>
      <c r="J725" s="34" t="s">
        <v>36</v>
      </c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  <c r="QN725" s="31"/>
      <c r="QO725" s="31"/>
      <c r="QP725" s="31"/>
      <c r="QQ725" s="31"/>
      <c r="QR725" s="31"/>
      <c r="QS725" s="31"/>
      <c r="QT725" s="31"/>
      <c r="QU725" s="31"/>
      <c r="QV725" s="31"/>
      <c r="QW725" s="31"/>
      <c r="QX725" s="31"/>
      <c r="QY725" s="31"/>
      <c r="QZ725" s="31"/>
      <c r="RA725" s="31"/>
      <c r="RB725" s="31"/>
      <c r="RC725" s="31"/>
      <c r="RD725" s="31"/>
      <c r="RE725" s="31"/>
      <c r="RF725" s="31"/>
      <c r="RG725" s="31"/>
      <c r="RH725" s="31"/>
      <c r="RI725" s="31"/>
      <c r="RJ725" s="31"/>
      <c r="RK725" s="31"/>
      <c r="RL725" s="31"/>
      <c r="RM725" s="31"/>
      <c r="RN725" s="31"/>
      <c r="RO725" s="31"/>
      <c r="RP725" s="31"/>
      <c r="RQ725" s="31"/>
      <c r="RR725" s="31"/>
      <c r="RS725" s="31"/>
      <c r="RT725" s="31"/>
      <c r="RU725" s="31"/>
      <c r="RV725" s="31"/>
      <c r="RW725" s="31"/>
      <c r="RX725" s="31"/>
      <c r="RY725" s="31"/>
      <c r="RZ725" s="31"/>
      <c r="SA725" s="31"/>
      <c r="SB725" s="31"/>
      <c r="SC725" s="31"/>
      <c r="SD725" s="31"/>
      <c r="SE725" s="31"/>
      <c r="SF725" s="31"/>
      <c r="SG725" s="31"/>
      <c r="SH725" s="31"/>
      <c r="SI725" s="31"/>
      <c r="SJ725" s="31"/>
      <c r="SK725" s="31"/>
      <c r="SL725" s="31"/>
      <c r="SM725" s="31"/>
      <c r="SN725" s="31"/>
      <c r="SO725" s="31"/>
      <c r="SP725" s="31"/>
      <c r="SQ725" s="31"/>
      <c r="SR725" s="31"/>
      <c r="SS725" s="31"/>
      <c r="ST725" s="31"/>
      <c r="SU725" s="31"/>
      <c r="SV725" s="31"/>
      <c r="SW725" s="31"/>
      <c r="SX725" s="31"/>
      <c r="SY725" s="31"/>
      <c r="SZ725" s="31"/>
      <c r="TA725" s="31"/>
      <c r="TB725" s="31"/>
      <c r="TC725" s="31"/>
      <c r="TD725" s="31"/>
      <c r="TE725" s="31"/>
      <c r="TF725" s="31"/>
      <c r="TG725" s="31"/>
      <c r="TH725" s="31"/>
      <c r="TI725" s="31"/>
      <c r="TJ725" s="31"/>
      <c r="TK725" s="31"/>
      <c r="TL725" s="31"/>
      <c r="TM725" s="31"/>
      <c r="TN725" s="31"/>
      <c r="TO725" s="31"/>
      <c r="TP725" s="31"/>
      <c r="TQ725" s="31"/>
      <c r="TR725" s="31"/>
      <c r="TS725" s="31"/>
      <c r="TT725" s="31"/>
      <c r="TU725" s="31"/>
      <c r="TV725" s="31"/>
      <c r="TW725" s="31"/>
      <c r="TX725" s="31"/>
      <c r="TY725" s="31"/>
      <c r="TZ725" s="31"/>
      <c r="UA725" s="31"/>
      <c r="UB725" s="31"/>
      <c r="UC725" s="31"/>
      <c r="UD725" s="31"/>
      <c r="UE725" s="31"/>
      <c r="UF725" s="31"/>
      <c r="UG725" s="31"/>
      <c r="UH725" s="31"/>
      <c r="UI725" s="31"/>
      <c r="UJ725" s="31"/>
      <c r="UK725" s="31"/>
      <c r="UL725" s="31"/>
      <c r="UM725" s="31"/>
      <c r="UN725" s="31"/>
      <c r="UO725" s="31"/>
      <c r="UP725" s="31"/>
      <c r="UQ725" s="31"/>
      <c r="UR725" s="31"/>
      <c r="US725" s="31"/>
      <c r="UT725" s="31"/>
      <c r="UU725" s="31"/>
      <c r="UV725" s="31"/>
      <c r="UW725" s="31"/>
      <c r="UX725" s="31"/>
      <c r="UY725" s="31"/>
      <c r="UZ725" s="31"/>
      <c r="VA725" s="31"/>
      <c r="VB725" s="31"/>
      <c r="VC725" s="31"/>
      <c r="VD725" s="31"/>
      <c r="VE725" s="31"/>
      <c r="VF725" s="31"/>
      <c r="VG725" s="31"/>
      <c r="VH725" s="31"/>
      <c r="VI725" s="31"/>
      <c r="VJ725" s="31"/>
      <c r="VK725" s="31"/>
      <c r="VL725" s="31"/>
      <c r="VM725" s="31"/>
      <c r="VN725" s="31"/>
      <c r="VO725" s="31"/>
      <c r="VP725" s="31"/>
      <c r="VQ725" s="31"/>
      <c r="VR725" s="31"/>
      <c r="VS725" s="31"/>
      <c r="VT725" s="31"/>
      <c r="VU725" s="31"/>
      <c r="VV725" s="31"/>
      <c r="VW725" s="31"/>
      <c r="VX725" s="31"/>
      <c r="VY725" s="31"/>
      <c r="VZ725" s="31"/>
      <c r="WA725" s="31"/>
      <c r="WB725" s="31"/>
      <c r="WC725" s="31"/>
      <c r="WD725" s="31"/>
      <c r="WE725" s="31"/>
      <c r="WF725" s="31"/>
      <c r="WG725" s="31"/>
      <c r="WH725" s="31"/>
      <c r="WI725" s="31"/>
      <c r="WJ725" s="31"/>
      <c r="WK725" s="31"/>
      <c r="WL725" s="31"/>
      <c r="WM725" s="31"/>
      <c r="WN725" s="31"/>
      <c r="WO725" s="31"/>
      <c r="WP725" s="31"/>
      <c r="WQ725" s="31"/>
      <c r="WR725" s="31"/>
      <c r="WS725" s="31"/>
      <c r="WT725" s="31"/>
      <c r="WU725" s="31"/>
      <c r="WV725" s="31"/>
      <c r="WW725" s="31"/>
      <c r="WX725" s="31"/>
      <c r="WY725" s="31"/>
      <c r="WZ725" s="31"/>
      <c r="XA725" s="31"/>
      <c r="XB725" s="31"/>
      <c r="XC725" s="31"/>
      <c r="XD725" s="31"/>
      <c r="XE725" s="31"/>
      <c r="XF725" s="31"/>
      <c r="XG725" s="31"/>
      <c r="XH725" s="31"/>
      <c r="XI725" s="31"/>
      <c r="XJ725" s="31"/>
      <c r="XK725" s="31"/>
      <c r="XL725" s="31"/>
      <c r="XM725" s="31"/>
      <c r="XN725" s="31"/>
      <c r="XO725" s="31"/>
      <c r="XP725" s="31"/>
      <c r="XQ725" s="31"/>
      <c r="XR725" s="31"/>
      <c r="XS725" s="31"/>
      <c r="XT725" s="31"/>
      <c r="XU725" s="31"/>
      <c r="XV725" s="31"/>
      <c r="XW725" s="31"/>
      <c r="XX725" s="31"/>
      <c r="XY725" s="31"/>
      <c r="XZ725" s="31"/>
      <c r="YA725" s="31"/>
      <c r="YB725" s="31"/>
      <c r="YC725" s="31"/>
      <c r="YD725" s="31"/>
      <c r="YE725" s="31"/>
      <c r="YF725" s="31"/>
      <c r="YG725" s="31"/>
      <c r="YH725" s="31"/>
      <c r="YI725" s="31"/>
      <c r="YJ725" s="31"/>
      <c r="YK725" s="31"/>
      <c r="YL725" s="31"/>
      <c r="YM725" s="31"/>
      <c r="YN725" s="31"/>
      <c r="YO725" s="31"/>
      <c r="YP725" s="31"/>
      <c r="YQ725" s="31"/>
      <c r="YR725" s="31"/>
      <c r="YS725" s="31"/>
      <c r="YT725" s="31"/>
      <c r="YU725" s="31"/>
      <c r="YV725" s="31"/>
      <c r="YW725" s="31"/>
      <c r="YX725" s="31"/>
      <c r="YY725" s="31"/>
      <c r="YZ725" s="31"/>
      <c r="ZA725" s="31"/>
      <c r="ZB725" s="31"/>
      <c r="ZC725" s="31"/>
      <c r="ZD725" s="31"/>
      <c r="ZE725" s="31"/>
      <c r="ZF725" s="31"/>
      <c r="ZG725" s="31"/>
      <c r="ZH725" s="31"/>
      <c r="ZI725" s="31"/>
      <c r="ZJ725" s="31"/>
      <c r="ZK725" s="31"/>
      <c r="ZL725" s="31"/>
      <c r="ZM725" s="31"/>
      <c r="ZN725" s="31"/>
      <c r="ZO725" s="31"/>
      <c r="ZP725" s="31"/>
      <c r="ZQ725" s="31"/>
      <c r="ZR725" s="31"/>
      <c r="ZS725" s="31"/>
      <c r="ZT725" s="31"/>
      <c r="ZU725" s="31"/>
      <c r="ZV725" s="31"/>
      <c r="ZW725" s="31"/>
      <c r="ZX725" s="31"/>
      <c r="ZY725" s="31"/>
      <c r="ZZ725" s="31"/>
      <c r="AAA725" s="31"/>
      <c r="AAB725" s="31"/>
      <c r="AAC725" s="31"/>
      <c r="AAD725" s="31"/>
      <c r="AAE725" s="31"/>
      <c r="AAF725" s="31"/>
      <c r="AAG725" s="31"/>
      <c r="AAH725" s="31"/>
      <c r="AAI725" s="31"/>
      <c r="AAJ725" s="31"/>
      <c r="AAK725" s="31"/>
      <c r="AAL725" s="31"/>
      <c r="AAM725" s="31"/>
      <c r="AAN725" s="31"/>
      <c r="AAO725" s="31"/>
      <c r="AAP725" s="31"/>
      <c r="AAQ725" s="31"/>
      <c r="AAR725" s="31"/>
      <c r="AAS725" s="31"/>
      <c r="AAT725" s="31"/>
      <c r="AAU725" s="31"/>
      <c r="AAV725" s="31"/>
      <c r="AAW725" s="31"/>
      <c r="AAX725" s="31"/>
      <c r="AAY725" s="31"/>
      <c r="AAZ725" s="31"/>
      <c r="ABA725" s="31"/>
      <c r="ABB725" s="31"/>
      <c r="ABC725" s="31"/>
      <c r="ABD725" s="31"/>
      <c r="ABE725" s="31"/>
      <c r="ABF725" s="31"/>
      <c r="ABG725" s="31"/>
      <c r="ABH725" s="31"/>
      <c r="ABI725" s="31"/>
      <c r="ABJ725" s="31"/>
      <c r="ABK725" s="31"/>
      <c r="ABL725" s="31"/>
      <c r="ABM725" s="31"/>
      <c r="ABN725" s="31"/>
      <c r="ABO725" s="31"/>
      <c r="ABP725" s="31"/>
      <c r="ABQ725" s="31"/>
      <c r="ABR725" s="31"/>
      <c r="ABS725" s="31"/>
      <c r="ABT725" s="31"/>
      <c r="ABU725" s="31"/>
      <c r="ABV725" s="31"/>
      <c r="ABW725" s="31"/>
      <c r="ABX725" s="31"/>
      <c r="ABY725" s="31"/>
      <c r="ABZ725" s="31"/>
      <c r="ACA725" s="31"/>
      <c r="ACB725" s="31"/>
      <c r="ACC725" s="31"/>
      <c r="ACD725" s="31"/>
      <c r="ACE725" s="31"/>
      <c r="ACF725" s="31"/>
      <c r="ACG725" s="31"/>
      <c r="ACH725" s="31"/>
      <c r="ACI725" s="31"/>
      <c r="ACJ725" s="31"/>
      <c r="ACK725" s="31"/>
      <c r="ACL725" s="31"/>
      <c r="ACM725" s="31"/>
      <c r="ACN725" s="31"/>
      <c r="ACO725" s="31"/>
      <c r="ACP725" s="31"/>
      <c r="ACQ725" s="31"/>
      <c r="ACR725" s="31"/>
      <c r="ACS725" s="31"/>
      <c r="ACT725" s="31"/>
      <c r="ACU725" s="31"/>
      <c r="ACV725" s="31"/>
      <c r="ACW725" s="31"/>
      <c r="ACX725" s="31"/>
      <c r="ACY725" s="31"/>
      <c r="ACZ725" s="31"/>
      <c r="ADA725" s="31"/>
      <c r="ADB725" s="31"/>
      <c r="ADC725" s="31"/>
      <c r="ADD725" s="31"/>
      <c r="ADE725" s="31"/>
      <c r="ADF725" s="31"/>
      <c r="ADG725" s="31"/>
      <c r="ADH725" s="31"/>
      <c r="ADI725" s="31"/>
      <c r="ADJ725" s="31"/>
      <c r="ADK725" s="31"/>
      <c r="ADL725" s="31"/>
      <c r="ADM725" s="31"/>
      <c r="ADN725" s="31"/>
      <c r="ADO725" s="31"/>
      <c r="ADP725" s="31"/>
      <c r="ADQ725" s="31"/>
      <c r="ADR725" s="31"/>
      <c r="ADS725" s="31"/>
      <c r="ADT725" s="31"/>
      <c r="ADU725" s="31"/>
      <c r="ADV725" s="31"/>
      <c r="ADW725" s="31"/>
      <c r="ADX725" s="31"/>
      <c r="ADY725" s="31"/>
      <c r="ADZ725" s="31"/>
      <c r="AEA725" s="31"/>
      <c r="AEB725" s="31"/>
      <c r="AEC725" s="31"/>
      <c r="AED725" s="31"/>
      <c r="AEE725" s="31"/>
      <c r="AEF725" s="31"/>
      <c r="AEG725" s="31"/>
      <c r="AEH725" s="31"/>
      <c r="AEI725" s="31"/>
      <c r="AEJ725" s="31"/>
      <c r="AEK725" s="31"/>
      <c r="AEL725" s="31"/>
      <c r="AEM725" s="31"/>
      <c r="AEN725" s="31"/>
      <c r="AEO725" s="31"/>
      <c r="AEP725" s="31"/>
      <c r="AEQ725" s="31"/>
      <c r="AER725" s="31"/>
      <c r="AES725" s="31"/>
      <c r="AET725" s="31"/>
      <c r="AEU725" s="31"/>
      <c r="AEV725" s="31"/>
      <c r="AEW725" s="31"/>
      <c r="AEX725" s="31"/>
      <c r="AEY725" s="31"/>
      <c r="AEZ725" s="31"/>
      <c r="AFA725" s="31"/>
      <c r="AFB725" s="31"/>
      <c r="AFC725" s="31"/>
      <c r="AFD725" s="31"/>
      <c r="AFE725" s="31"/>
      <c r="AFF725" s="31"/>
      <c r="AFG725" s="31"/>
      <c r="AFH725" s="31"/>
      <c r="AFI725" s="31"/>
      <c r="AFJ725" s="31"/>
      <c r="AFK725" s="31"/>
      <c r="AFL725" s="31"/>
      <c r="AFM725" s="31"/>
      <c r="AFN725" s="31"/>
      <c r="AFO725" s="31"/>
      <c r="AFP725" s="31"/>
      <c r="AFQ725" s="31"/>
      <c r="AFR725" s="31"/>
      <c r="AFS725" s="31"/>
      <c r="AFT725" s="31"/>
      <c r="AFU725" s="31"/>
      <c r="AFV725" s="31"/>
      <c r="AFW725" s="31"/>
      <c r="AFX725" s="31"/>
      <c r="AFY725" s="31"/>
      <c r="AFZ725" s="31"/>
      <c r="AGA725" s="31"/>
      <c r="AGB725" s="31"/>
      <c r="AGC725" s="31"/>
      <c r="AGD725" s="31"/>
      <c r="AGE725" s="31"/>
      <c r="AGF725" s="31"/>
      <c r="AGG725" s="31"/>
      <c r="AGH725" s="31"/>
      <c r="AGI725" s="31"/>
      <c r="AGJ725" s="31"/>
      <c r="AGK725" s="31"/>
      <c r="AGL725" s="31"/>
      <c r="AGM725" s="31"/>
      <c r="AGN725" s="31"/>
      <c r="AGO725" s="31"/>
      <c r="AGP725" s="31"/>
      <c r="AGQ725" s="31"/>
      <c r="AGR725" s="31"/>
      <c r="AGS725" s="31"/>
      <c r="AGT725" s="31"/>
      <c r="AGU725" s="31"/>
      <c r="AGV725" s="31"/>
      <c r="AGW725" s="31"/>
      <c r="AGX725" s="31"/>
      <c r="AGY725" s="31"/>
      <c r="AGZ725" s="31"/>
      <c r="AHA725" s="31"/>
      <c r="AHB725" s="31"/>
      <c r="AHC725" s="31"/>
      <c r="AHD725" s="31"/>
      <c r="AHE725" s="31"/>
      <c r="AHF725" s="31"/>
      <c r="AHG725" s="31"/>
      <c r="AHH725" s="31"/>
      <c r="AHI725" s="31"/>
      <c r="AHJ725" s="31"/>
      <c r="AHK725" s="31"/>
      <c r="AHL725" s="31"/>
      <c r="AHM725" s="31"/>
      <c r="AHN725" s="31"/>
      <c r="AHO725" s="31"/>
      <c r="AHP725" s="31"/>
      <c r="AHQ725" s="31"/>
      <c r="AHR725" s="31"/>
      <c r="AHS725" s="31"/>
      <c r="AHT725" s="31"/>
      <c r="AHU725" s="31"/>
      <c r="AHV725" s="31"/>
      <c r="AHW725" s="31"/>
      <c r="AHX725" s="31"/>
      <c r="AHY725" s="31"/>
      <c r="AHZ725" s="31"/>
      <c r="AIA725" s="31"/>
      <c r="AIB725" s="31"/>
      <c r="AIC725" s="31"/>
      <c r="AID725" s="31"/>
      <c r="AIE725" s="31"/>
      <c r="AIF725" s="31"/>
      <c r="AIG725" s="31"/>
      <c r="AIH725" s="31"/>
      <c r="AII725" s="31"/>
      <c r="AIJ725" s="31"/>
      <c r="AIK725" s="31"/>
      <c r="AIL725" s="31"/>
      <c r="AIM725" s="31"/>
      <c r="AIN725" s="31"/>
      <c r="AIO725" s="31"/>
      <c r="AIP725" s="31"/>
      <c r="AIQ725" s="31"/>
      <c r="AIR725" s="31"/>
      <c r="AIS725" s="31"/>
      <c r="AIT725" s="31"/>
      <c r="AIU725" s="31"/>
      <c r="AIV725" s="31"/>
      <c r="AIW725" s="31"/>
      <c r="AIX725" s="31"/>
      <c r="AIY725" s="31"/>
      <c r="AIZ725" s="31"/>
      <c r="AJA725" s="31"/>
      <c r="AJB725" s="31"/>
      <c r="AJC725" s="31"/>
      <c r="AJD725" s="31"/>
      <c r="AJE725" s="31"/>
      <c r="AJF725" s="31"/>
      <c r="AJG725" s="31"/>
      <c r="AJH725" s="31"/>
      <c r="AJI725" s="31"/>
      <c r="AJJ725" s="31"/>
      <c r="AJK725" s="31"/>
      <c r="AJL725" s="31"/>
      <c r="AJM725" s="31"/>
      <c r="AJN725" s="31"/>
      <c r="AJO725" s="31"/>
      <c r="AJP725" s="31"/>
      <c r="AJQ725" s="31"/>
      <c r="AJR725" s="31"/>
      <c r="AJS725" s="31"/>
      <c r="AJT725" s="31"/>
      <c r="AJU725" s="31"/>
      <c r="AJV725" s="31"/>
      <c r="AJW725" s="31"/>
      <c r="AJX725" s="31"/>
      <c r="AJY725" s="31"/>
      <c r="AJZ725" s="31"/>
      <c r="AKA725" s="31"/>
      <c r="AKB725" s="31"/>
      <c r="AKC725" s="31"/>
      <c r="AKD725" s="31"/>
      <c r="AKE725" s="31"/>
      <c r="AKF725" s="31"/>
      <c r="AKG725" s="31"/>
      <c r="AKH725" s="31"/>
      <c r="AKI725" s="31"/>
      <c r="AKJ725" s="31"/>
      <c r="AKK725" s="31"/>
      <c r="AKL725" s="31"/>
      <c r="AKM725" s="31"/>
      <c r="AKN725" s="31"/>
      <c r="AKO725" s="31"/>
      <c r="AKP725" s="31"/>
      <c r="AKQ725" s="31"/>
      <c r="AKR725" s="31"/>
      <c r="AKS725" s="31"/>
      <c r="AKT725" s="31"/>
      <c r="AKU725" s="31"/>
      <c r="AKV725" s="31"/>
      <c r="AKW725" s="31"/>
      <c r="AKX725" s="31"/>
      <c r="AKY725" s="31"/>
      <c r="AKZ725" s="31"/>
      <c r="ALA725" s="31"/>
      <c r="ALB725" s="31"/>
      <c r="ALC725" s="31"/>
      <c r="ALD725" s="31"/>
      <c r="ALE725" s="31"/>
      <c r="ALF725" s="31"/>
      <c r="ALG725" s="31"/>
      <c r="ALH725" s="31"/>
      <c r="ALI725" s="31"/>
      <c r="ALJ725" s="31"/>
      <c r="ALK725" s="31"/>
      <c r="ALL725" s="31"/>
      <c r="ALM725" s="31"/>
      <c r="ALN725" s="31"/>
      <c r="ALO725" s="31"/>
      <c r="ALP725" s="31"/>
      <c r="ALQ725" s="31"/>
      <c r="ALR725" s="31"/>
      <c r="ALS725" s="31"/>
      <c r="ALT725" s="31"/>
      <c r="ALU725" s="31"/>
      <c r="ALV725" s="31"/>
      <c r="ALW725" s="31"/>
      <c r="ALX725" s="31"/>
      <c r="ALY725" s="31"/>
      <c r="ALZ725" s="31"/>
      <c r="AMA725" s="31"/>
      <c r="AMB725" s="31"/>
      <c r="AMC725" s="31"/>
      <c r="AMD725" s="31"/>
      <c r="AME725" s="31"/>
    </row>
    <row r="726" spans="1:1019" s="36" customFormat="1" ht="13" x14ac:dyDescent="0.3">
      <c r="A726" s="34" t="s">
        <v>1621</v>
      </c>
      <c r="B726" s="34" t="s">
        <v>261</v>
      </c>
      <c r="C726" s="34"/>
      <c r="D726" s="35" t="s">
        <v>1343</v>
      </c>
      <c r="E726" s="34" t="s">
        <v>51</v>
      </c>
      <c r="F726" s="34" t="s">
        <v>20</v>
      </c>
      <c r="G726" s="34">
        <v>2016</v>
      </c>
      <c r="H726" s="34" t="s">
        <v>21</v>
      </c>
      <c r="I726" s="34"/>
      <c r="J726" s="34" t="s">
        <v>36</v>
      </c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  <c r="QN726" s="31"/>
      <c r="QO726" s="31"/>
      <c r="QP726" s="31"/>
      <c r="QQ726" s="31"/>
      <c r="QR726" s="31"/>
      <c r="QS726" s="31"/>
      <c r="QT726" s="31"/>
      <c r="QU726" s="31"/>
      <c r="QV726" s="31"/>
      <c r="QW726" s="31"/>
      <c r="QX726" s="31"/>
      <c r="QY726" s="31"/>
      <c r="QZ726" s="31"/>
      <c r="RA726" s="31"/>
      <c r="RB726" s="31"/>
      <c r="RC726" s="31"/>
      <c r="RD726" s="31"/>
      <c r="RE726" s="31"/>
      <c r="RF726" s="31"/>
      <c r="RG726" s="31"/>
      <c r="RH726" s="31"/>
      <c r="RI726" s="31"/>
      <c r="RJ726" s="31"/>
      <c r="RK726" s="31"/>
      <c r="RL726" s="31"/>
      <c r="RM726" s="31"/>
      <c r="RN726" s="31"/>
      <c r="RO726" s="31"/>
      <c r="RP726" s="31"/>
      <c r="RQ726" s="31"/>
      <c r="RR726" s="31"/>
      <c r="RS726" s="31"/>
      <c r="RT726" s="31"/>
      <c r="RU726" s="31"/>
      <c r="RV726" s="31"/>
      <c r="RW726" s="31"/>
      <c r="RX726" s="31"/>
      <c r="RY726" s="31"/>
      <c r="RZ726" s="31"/>
      <c r="SA726" s="31"/>
      <c r="SB726" s="31"/>
      <c r="SC726" s="31"/>
      <c r="SD726" s="31"/>
      <c r="SE726" s="31"/>
      <c r="SF726" s="31"/>
      <c r="SG726" s="31"/>
      <c r="SH726" s="31"/>
      <c r="SI726" s="31"/>
      <c r="SJ726" s="31"/>
      <c r="SK726" s="31"/>
      <c r="SL726" s="31"/>
      <c r="SM726" s="31"/>
      <c r="SN726" s="31"/>
      <c r="SO726" s="31"/>
      <c r="SP726" s="31"/>
      <c r="SQ726" s="31"/>
      <c r="SR726" s="31"/>
      <c r="SS726" s="31"/>
      <c r="ST726" s="31"/>
      <c r="SU726" s="31"/>
      <c r="SV726" s="31"/>
      <c r="SW726" s="31"/>
      <c r="SX726" s="31"/>
      <c r="SY726" s="31"/>
      <c r="SZ726" s="31"/>
      <c r="TA726" s="31"/>
      <c r="TB726" s="31"/>
      <c r="TC726" s="31"/>
      <c r="TD726" s="31"/>
      <c r="TE726" s="31"/>
      <c r="TF726" s="31"/>
      <c r="TG726" s="31"/>
      <c r="TH726" s="31"/>
      <c r="TI726" s="31"/>
      <c r="TJ726" s="31"/>
      <c r="TK726" s="31"/>
      <c r="TL726" s="31"/>
      <c r="TM726" s="31"/>
      <c r="TN726" s="31"/>
      <c r="TO726" s="31"/>
      <c r="TP726" s="31"/>
      <c r="TQ726" s="31"/>
      <c r="TR726" s="31"/>
      <c r="TS726" s="31"/>
      <c r="TT726" s="31"/>
      <c r="TU726" s="31"/>
      <c r="TV726" s="31"/>
      <c r="TW726" s="31"/>
      <c r="TX726" s="31"/>
      <c r="TY726" s="31"/>
      <c r="TZ726" s="31"/>
      <c r="UA726" s="31"/>
      <c r="UB726" s="31"/>
      <c r="UC726" s="31"/>
      <c r="UD726" s="31"/>
      <c r="UE726" s="31"/>
      <c r="UF726" s="31"/>
      <c r="UG726" s="31"/>
      <c r="UH726" s="31"/>
      <c r="UI726" s="31"/>
      <c r="UJ726" s="31"/>
      <c r="UK726" s="31"/>
      <c r="UL726" s="31"/>
      <c r="UM726" s="31"/>
      <c r="UN726" s="31"/>
      <c r="UO726" s="31"/>
      <c r="UP726" s="31"/>
      <c r="UQ726" s="31"/>
      <c r="UR726" s="31"/>
      <c r="US726" s="31"/>
      <c r="UT726" s="31"/>
      <c r="UU726" s="31"/>
      <c r="UV726" s="31"/>
      <c r="UW726" s="31"/>
      <c r="UX726" s="31"/>
      <c r="UY726" s="31"/>
      <c r="UZ726" s="31"/>
      <c r="VA726" s="31"/>
      <c r="VB726" s="31"/>
      <c r="VC726" s="31"/>
      <c r="VD726" s="31"/>
      <c r="VE726" s="31"/>
      <c r="VF726" s="31"/>
      <c r="VG726" s="31"/>
      <c r="VH726" s="31"/>
      <c r="VI726" s="31"/>
      <c r="VJ726" s="31"/>
      <c r="VK726" s="31"/>
      <c r="VL726" s="31"/>
      <c r="VM726" s="31"/>
      <c r="VN726" s="31"/>
      <c r="VO726" s="31"/>
      <c r="VP726" s="31"/>
      <c r="VQ726" s="31"/>
      <c r="VR726" s="31"/>
      <c r="VS726" s="31"/>
      <c r="VT726" s="31"/>
      <c r="VU726" s="31"/>
      <c r="VV726" s="31"/>
      <c r="VW726" s="31"/>
      <c r="VX726" s="31"/>
      <c r="VY726" s="31"/>
      <c r="VZ726" s="31"/>
      <c r="WA726" s="31"/>
      <c r="WB726" s="31"/>
      <c r="WC726" s="31"/>
      <c r="WD726" s="31"/>
      <c r="WE726" s="31"/>
      <c r="WF726" s="31"/>
      <c r="WG726" s="31"/>
      <c r="WH726" s="31"/>
      <c r="WI726" s="31"/>
      <c r="WJ726" s="31"/>
      <c r="WK726" s="31"/>
      <c r="WL726" s="31"/>
      <c r="WM726" s="31"/>
      <c r="WN726" s="31"/>
      <c r="WO726" s="31"/>
      <c r="WP726" s="31"/>
      <c r="WQ726" s="31"/>
      <c r="WR726" s="31"/>
      <c r="WS726" s="31"/>
      <c r="WT726" s="31"/>
      <c r="WU726" s="31"/>
      <c r="WV726" s="31"/>
      <c r="WW726" s="31"/>
      <c r="WX726" s="31"/>
      <c r="WY726" s="31"/>
      <c r="WZ726" s="31"/>
      <c r="XA726" s="31"/>
      <c r="XB726" s="31"/>
      <c r="XC726" s="31"/>
      <c r="XD726" s="31"/>
      <c r="XE726" s="31"/>
      <c r="XF726" s="31"/>
      <c r="XG726" s="31"/>
      <c r="XH726" s="31"/>
      <c r="XI726" s="31"/>
      <c r="XJ726" s="31"/>
      <c r="XK726" s="31"/>
      <c r="XL726" s="31"/>
      <c r="XM726" s="31"/>
      <c r="XN726" s="31"/>
      <c r="XO726" s="31"/>
      <c r="XP726" s="31"/>
      <c r="XQ726" s="31"/>
      <c r="XR726" s="31"/>
      <c r="XS726" s="31"/>
      <c r="XT726" s="31"/>
      <c r="XU726" s="31"/>
      <c r="XV726" s="31"/>
      <c r="XW726" s="31"/>
      <c r="XX726" s="31"/>
      <c r="XY726" s="31"/>
      <c r="XZ726" s="31"/>
      <c r="YA726" s="31"/>
      <c r="YB726" s="31"/>
      <c r="YC726" s="31"/>
      <c r="YD726" s="31"/>
      <c r="YE726" s="31"/>
      <c r="YF726" s="31"/>
      <c r="YG726" s="31"/>
      <c r="YH726" s="31"/>
      <c r="YI726" s="31"/>
      <c r="YJ726" s="31"/>
      <c r="YK726" s="31"/>
      <c r="YL726" s="31"/>
      <c r="YM726" s="31"/>
      <c r="YN726" s="31"/>
      <c r="YO726" s="31"/>
      <c r="YP726" s="31"/>
      <c r="YQ726" s="31"/>
      <c r="YR726" s="31"/>
      <c r="YS726" s="31"/>
      <c r="YT726" s="31"/>
      <c r="YU726" s="31"/>
      <c r="YV726" s="31"/>
      <c r="YW726" s="31"/>
      <c r="YX726" s="31"/>
      <c r="YY726" s="31"/>
      <c r="YZ726" s="31"/>
      <c r="ZA726" s="31"/>
      <c r="ZB726" s="31"/>
      <c r="ZC726" s="31"/>
      <c r="ZD726" s="31"/>
      <c r="ZE726" s="31"/>
      <c r="ZF726" s="31"/>
      <c r="ZG726" s="31"/>
      <c r="ZH726" s="31"/>
      <c r="ZI726" s="31"/>
      <c r="ZJ726" s="31"/>
      <c r="ZK726" s="31"/>
      <c r="ZL726" s="31"/>
      <c r="ZM726" s="31"/>
      <c r="ZN726" s="31"/>
      <c r="ZO726" s="31"/>
      <c r="ZP726" s="31"/>
      <c r="ZQ726" s="31"/>
      <c r="ZR726" s="31"/>
      <c r="ZS726" s="31"/>
      <c r="ZT726" s="31"/>
      <c r="ZU726" s="31"/>
      <c r="ZV726" s="31"/>
      <c r="ZW726" s="31"/>
      <c r="ZX726" s="31"/>
      <c r="ZY726" s="31"/>
      <c r="ZZ726" s="31"/>
      <c r="AAA726" s="31"/>
      <c r="AAB726" s="31"/>
      <c r="AAC726" s="31"/>
      <c r="AAD726" s="31"/>
      <c r="AAE726" s="31"/>
      <c r="AAF726" s="31"/>
      <c r="AAG726" s="31"/>
      <c r="AAH726" s="31"/>
      <c r="AAI726" s="31"/>
      <c r="AAJ726" s="31"/>
      <c r="AAK726" s="31"/>
      <c r="AAL726" s="31"/>
      <c r="AAM726" s="31"/>
      <c r="AAN726" s="31"/>
      <c r="AAO726" s="31"/>
      <c r="AAP726" s="31"/>
      <c r="AAQ726" s="31"/>
      <c r="AAR726" s="31"/>
      <c r="AAS726" s="31"/>
      <c r="AAT726" s="31"/>
      <c r="AAU726" s="31"/>
      <c r="AAV726" s="31"/>
      <c r="AAW726" s="31"/>
      <c r="AAX726" s="31"/>
      <c r="AAY726" s="31"/>
      <c r="AAZ726" s="31"/>
      <c r="ABA726" s="31"/>
      <c r="ABB726" s="31"/>
      <c r="ABC726" s="31"/>
      <c r="ABD726" s="31"/>
      <c r="ABE726" s="31"/>
      <c r="ABF726" s="31"/>
      <c r="ABG726" s="31"/>
      <c r="ABH726" s="31"/>
      <c r="ABI726" s="31"/>
      <c r="ABJ726" s="31"/>
      <c r="ABK726" s="31"/>
      <c r="ABL726" s="31"/>
      <c r="ABM726" s="31"/>
      <c r="ABN726" s="31"/>
      <c r="ABO726" s="31"/>
      <c r="ABP726" s="31"/>
      <c r="ABQ726" s="31"/>
      <c r="ABR726" s="31"/>
      <c r="ABS726" s="31"/>
      <c r="ABT726" s="31"/>
      <c r="ABU726" s="31"/>
      <c r="ABV726" s="31"/>
      <c r="ABW726" s="31"/>
      <c r="ABX726" s="31"/>
      <c r="ABY726" s="31"/>
      <c r="ABZ726" s="31"/>
      <c r="ACA726" s="31"/>
      <c r="ACB726" s="31"/>
      <c r="ACC726" s="31"/>
      <c r="ACD726" s="31"/>
      <c r="ACE726" s="31"/>
      <c r="ACF726" s="31"/>
      <c r="ACG726" s="31"/>
      <c r="ACH726" s="31"/>
      <c r="ACI726" s="31"/>
      <c r="ACJ726" s="31"/>
      <c r="ACK726" s="31"/>
      <c r="ACL726" s="31"/>
      <c r="ACM726" s="31"/>
      <c r="ACN726" s="31"/>
      <c r="ACO726" s="31"/>
      <c r="ACP726" s="31"/>
      <c r="ACQ726" s="31"/>
      <c r="ACR726" s="31"/>
      <c r="ACS726" s="31"/>
      <c r="ACT726" s="31"/>
      <c r="ACU726" s="31"/>
      <c r="ACV726" s="31"/>
      <c r="ACW726" s="31"/>
      <c r="ACX726" s="31"/>
      <c r="ACY726" s="31"/>
      <c r="ACZ726" s="31"/>
      <c r="ADA726" s="31"/>
      <c r="ADB726" s="31"/>
      <c r="ADC726" s="31"/>
      <c r="ADD726" s="31"/>
      <c r="ADE726" s="31"/>
      <c r="ADF726" s="31"/>
      <c r="ADG726" s="31"/>
      <c r="ADH726" s="31"/>
      <c r="ADI726" s="31"/>
      <c r="ADJ726" s="31"/>
      <c r="ADK726" s="31"/>
      <c r="ADL726" s="31"/>
      <c r="ADM726" s="31"/>
      <c r="ADN726" s="31"/>
      <c r="ADO726" s="31"/>
      <c r="ADP726" s="31"/>
      <c r="ADQ726" s="31"/>
      <c r="ADR726" s="31"/>
      <c r="ADS726" s="31"/>
      <c r="ADT726" s="31"/>
      <c r="ADU726" s="31"/>
      <c r="ADV726" s="31"/>
      <c r="ADW726" s="31"/>
      <c r="ADX726" s="31"/>
      <c r="ADY726" s="31"/>
      <c r="ADZ726" s="31"/>
      <c r="AEA726" s="31"/>
      <c r="AEB726" s="31"/>
      <c r="AEC726" s="31"/>
      <c r="AED726" s="31"/>
      <c r="AEE726" s="31"/>
      <c r="AEF726" s="31"/>
      <c r="AEG726" s="31"/>
      <c r="AEH726" s="31"/>
      <c r="AEI726" s="31"/>
      <c r="AEJ726" s="31"/>
      <c r="AEK726" s="31"/>
      <c r="AEL726" s="31"/>
      <c r="AEM726" s="31"/>
      <c r="AEN726" s="31"/>
      <c r="AEO726" s="31"/>
      <c r="AEP726" s="31"/>
      <c r="AEQ726" s="31"/>
      <c r="AER726" s="31"/>
      <c r="AES726" s="31"/>
      <c r="AET726" s="31"/>
      <c r="AEU726" s="31"/>
      <c r="AEV726" s="31"/>
      <c r="AEW726" s="31"/>
      <c r="AEX726" s="31"/>
      <c r="AEY726" s="31"/>
      <c r="AEZ726" s="31"/>
      <c r="AFA726" s="31"/>
      <c r="AFB726" s="31"/>
      <c r="AFC726" s="31"/>
      <c r="AFD726" s="31"/>
      <c r="AFE726" s="31"/>
      <c r="AFF726" s="31"/>
      <c r="AFG726" s="31"/>
      <c r="AFH726" s="31"/>
      <c r="AFI726" s="31"/>
      <c r="AFJ726" s="31"/>
      <c r="AFK726" s="31"/>
      <c r="AFL726" s="31"/>
      <c r="AFM726" s="31"/>
      <c r="AFN726" s="31"/>
      <c r="AFO726" s="31"/>
      <c r="AFP726" s="31"/>
      <c r="AFQ726" s="31"/>
      <c r="AFR726" s="31"/>
      <c r="AFS726" s="31"/>
      <c r="AFT726" s="31"/>
      <c r="AFU726" s="31"/>
      <c r="AFV726" s="31"/>
      <c r="AFW726" s="31"/>
      <c r="AFX726" s="31"/>
      <c r="AFY726" s="31"/>
      <c r="AFZ726" s="31"/>
      <c r="AGA726" s="31"/>
      <c r="AGB726" s="31"/>
      <c r="AGC726" s="31"/>
      <c r="AGD726" s="31"/>
      <c r="AGE726" s="31"/>
      <c r="AGF726" s="31"/>
      <c r="AGG726" s="31"/>
      <c r="AGH726" s="31"/>
      <c r="AGI726" s="31"/>
      <c r="AGJ726" s="31"/>
      <c r="AGK726" s="31"/>
      <c r="AGL726" s="31"/>
      <c r="AGM726" s="31"/>
      <c r="AGN726" s="31"/>
      <c r="AGO726" s="31"/>
      <c r="AGP726" s="31"/>
      <c r="AGQ726" s="31"/>
      <c r="AGR726" s="31"/>
      <c r="AGS726" s="31"/>
      <c r="AGT726" s="31"/>
      <c r="AGU726" s="31"/>
      <c r="AGV726" s="31"/>
      <c r="AGW726" s="31"/>
      <c r="AGX726" s="31"/>
      <c r="AGY726" s="31"/>
      <c r="AGZ726" s="31"/>
      <c r="AHA726" s="31"/>
      <c r="AHB726" s="31"/>
      <c r="AHC726" s="31"/>
      <c r="AHD726" s="31"/>
      <c r="AHE726" s="31"/>
      <c r="AHF726" s="31"/>
      <c r="AHG726" s="31"/>
      <c r="AHH726" s="31"/>
      <c r="AHI726" s="31"/>
      <c r="AHJ726" s="31"/>
      <c r="AHK726" s="31"/>
      <c r="AHL726" s="31"/>
      <c r="AHM726" s="31"/>
      <c r="AHN726" s="31"/>
      <c r="AHO726" s="31"/>
      <c r="AHP726" s="31"/>
      <c r="AHQ726" s="31"/>
      <c r="AHR726" s="31"/>
      <c r="AHS726" s="31"/>
      <c r="AHT726" s="31"/>
      <c r="AHU726" s="31"/>
      <c r="AHV726" s="31"/>
      <c r="AHW726" s="31"/>
      <c r="AHX726" s="31"/>
      <c r="AHY726" s="31"/>
      <c r="AHZ726" s="31"/>
      <c r="AIA726" s="31"/>
      <c r="AIB726" s="31"/>
      <c r="AIC726" s="31"/>
      <c r="AID726" s="31"/>
      <c r="AIE726" s="31"/>
      <c r="AIF726" s="31"/>
      <c r="AIG726" s="31"/>
      <c r="AIH726" s="31"/>
      <c r="AII726" s="31"/>
      <c r="AIJ726" s="31"/>
      <c r="AIK726" s="31"/>
      <c r="AIL726" s="31"/>
      <c r="AIM726" s="31"/>
      <c r="AIN726" s="31"/>
      <c r="AIO726" s="31"/>
      <c r="AIP726" s="31"/>
      <c r="AIQ726" s="31"/>
      <c r="AIR726" s="31"/>
      <c r="AIS726" s="31"/>
      <c r="AIT726" s="31"/>
      <c r="AIU726" s="31"/>
      <c r="AIV726" s="31"/>
      <c r="AIW726" s="31"/>
      <c r="AIX726" s="31"/>
      <c r="AIY726" s="31"/>
      <c r="AIZ726" s="31"/>
      <c r="AJA726" s="31"/>
      <c r="AJB726" s="31"/>
      <c r="AJC726" s="31"/>
      <c r="AJD726" s="31"/>
      <c r="AJE726" s="31"/>
      <c r="AJF726" s="31"/>
      <c r="AJG726" s="31"/>
      <c r="AJH726" s="31"/>
      <c r="AJI726" s="31"/>
      <c r="AJJ726" s="31"/>
      <c r="AJK726" s="31"/>
      <c r="AJL726" s="31"/>
      <c r="AJM726" s="31"/>
      <c r="AJN726" s="31"/>
      <c r="AJO726" s="31"/>
      <c r="AJP726" s="31"/>
      <c r="AJQ726" s="31"/>
      <c r="AJR726" s="31"/>
      <c r="AJS726" s="31"/>
      <c r="AJT726" s="31"/>
      <c r="AJU726" s="31"/>
      <c r="AJV726" s="31"/>
      <c r="AJW726" s="31"/>
      <c r="AJX726" s="31"/>
      <c r="AJY726" s="31"/>
      <c r="AJZ726" s="31"/>
      <c r="AKA726" s="31"/>
      <c r="AKB726" s="31"/>
      <c r="AKC726" s="31"/>
      <c r="AKD726" s="31"/>
      <c r="AKE726" s="31"/>
      <c r="AKF726" s="31"/>
      <c r="AKG726" s="31"/>
      <c r="AKH726" s="31"/>
      <c r="AKI726" s="31"/>
      <c r="AKJ726" s="31"/>
      <c r="AKK726" s="31"/>
      <c r="AKL726" s="31"/>
      <c r="AKM726" s="31"/>
      <c r="AKN726" s="31"/>
      <c r="AKO726" s="31"/>
      <c r="AKP726" s="31"/>
      <c r="AKQ726" s="31"/>
      <c r="AKR726" s="31"/>
      <c r="AKS726" s="31"/>
      <c r="AKT726" s="31"/>
      <c r="AKU726" s="31"/>
      <c r="AKV726" s="31"/>
      <c r="AKW726" s="31"/>
      <c r="AKX726" s="31"/>
      <c r="AKY726" s="31"/>
      <c r="AKZ726" s="31"/>
      <c r="ALA726" s="31"/>
      <c r="ALB726" s="31"/>
      <c r="ALC726" s="31"/>
      <c r="ALD726" s="31"/>
      <c r="ALE726" s="31"/>
      <c r="ALF726" s="31"/>
      <c r="ALG726" s="31"/>
      <c r="ALH726" s="31"/>
      <c r="ALI726" s="31"/>
      <c r="ALJ726" s="31"/>
      <c r="ALK726" s="31"/>
      <c r="ALL726" s="31"/>
      <c r="ALM726" s="31"/>
      <c r="ALN726" s="31"/>
      <c r="ALO726" s="31"/>
      <c r="ALP726" s="31"/>
      <c r="ALQ726" s="31"/>
      <c r="ALR726" s="31"/>
      <c r="ALS726" s="31"/>
      <c r="ALT726" s="31"/>
      <c r="ALU726" s="31"/>
      <c r="ALV726" s="31"/>
      <c r="ALW726" s="31"/>
      <c r="ALX726" s="31"/>
      <c r="ALY726" s="31"/>
      <c r="ALZ726" s="31"/>
      <c r="AMA726" s="31"/>
      <c r="AMB726" s="31"/>
      <c r="AMC726" s="31"/>
      <c r="AMD726" s="31"/>
      <c r="AME726" s="31"/>
    </row>
    <row r="727" spans="1:1019" s="36" customFormat="1" ht="13" x14ac:dyDescent="0.3">
      <c r="A727" s="34" t="s">
        <v>1680</v>
      </c>
      <c r="B727" s="34" t="s">
        <v>133</v>
      </c>
      <c r="C727" s="34" t="s">
        <v>186</v>
      </c>
      <c r="D727" s="34" t="s">
        <v>1691</v>
      </c>
      <c r="E727" s="34" t="s">
        <v>44</v>
      </c>
      <c r="F727" s="34" t="s">
        <v>20</v>
      </c>
      <c r="G727" s="34">
        <v>2017</v>
      </c>
      <c r="H727" s="34" t="s">
        <v>21</v>
      </c>
      <c r="I727" s="34"/>
      <c r="J727" s="34" t="s">
        <v>1817</v>
      </c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  <c r="QN727" s="31"/>
      <c r="QO727" s="31"/>
      <c r="QP727" s="31"/>
      <c r="QQ727" s="31"/>
      <c r="QR727" s="31"/>
      <c r="QS727" s="31"/>
      <c r="QT727" s="31"/>
      <c r="QU727" s="31"/>
      <c r="QV727" s="31"/>
      <c r="QW727" s="31"/>
      <c r="QX727" s="31"/>
      <c r="QY727" s="31"/>
      <c r="QZ727" s="31"/>
      <c r="RA727" s="31"/>
      <c r="RB727" s="31"/>
      <c r="RC727" s="31"/>
      <c r="RD727" s="31"/>
      <c r="RE727" s="31"/>
      <c r="RF727" s="31"/>
      <c r="RG727" s="31"/>
      <c r="RH727" s="31"/>
      <c r="RI727" s="31"/>
      <c r="RJ727" s="31"/>
      <c r="RK727" s="31"/>
      <c r="RL727" s="31"/>
      <c r="RM727" s="31"/>
      <c r="RN727" s="31"/>
      <c r="RO727" s="31"/>
      <c r="RP727" s="31"/>
      <c r="RQ727" s="31"/>
      <c r="RR727" s="31"/>
      <c r="RS727" s="31"/>
      <c r="RT727" s="31"/>
      <c r="RU727" s="31"/>
      <c r="RV727" s="31"/>
      <c r="RW727" s="31"/>
      <c r="RX727" s="31"/>
      <c r="RY727" s="31"/>
      <c r="RZ727" s="31"/>
      <c r="SA727" s="31"/>
      <c r="SB727" s="31"/>
      <c r="SC727" s="31"/>
      <c r="SD727" s="31"/>
      <c r="SE727" s="31"/>
      <c r="SF727" s="31"/>
      <c r="SG727" s="31"/>
      <c r="SH727" s="31"/>
      <c r="SI727" s="31"/>
      <c r="SJ727" s="31"/>
      <c r="SK727" s="31"/>
      <c r="SL727" s="31"/>
      <c r="SM727" s="31"/>
      <c r="SN727" s="31"/>
      <c r="SO727" s="31"/>
      <c r="SP727" s="31"/>
      <c r="SQ727" s="31"/>
      <c r="SR727" s="31"/>
      <c r="SS727" s="31"/>
      <c r="ST727" s="31"/>
      <c r="SU727" s="31"/>
      <c r="SV727" s="31"/>
      <c r="SW727" s="31"/>
      <c r="SX727" s="31"/>
      <c r="SY727" s="31"/>
      <c r="SZ727" s="31"/>
      <c r="TA727" s="31"/>
      <c r="TB727" s="31"/>
      <c r="TC727" s="31"/>
      <c r="TD727" s="31"/>
      <c r="TE727" s="31"/>
      <c r="TF727" s="31"/>
      <c r="TG727" s="31"/>
      <c r="TH727" s="31"/>
      <c r="TI727" s="31"/>
      <c r="TJ727" s="31"/>
      <c r="TK727" s="31"/>
      <c r="TL727" s="31"/>
      <c r="TM727" s="31"/>
      <c r="TN727" s="31"/>
      <c r="TO727" s="31"/>
      <c r="TP727" s="31"/>
      <c r="TQ727" s="31"/>
      <c r="TR727" s="31"/>
      <c r="TS727" s="31"/>
      <c r="TT727" s="31"/>
      <c r="TU727" s="31"/>
      <c r="TV727" s="31"/>
      <c r="TW727" s="31"/>
      <c r="TX727" s="31"/>
      <c r="TY727" s="31"/>
      <c r="TZ727" s="31"/>
      <c r="UA727" s="31"/>
      <c r="UB727" s="31"/>
      <c r="UC727" s="31"/>
      <c r="UD727" s="31"/>
      <c r="UE727" s="31"/>
      <c r="UF727" s="31"/>
      <c r="UG727" s="31"/>
      <c r="UH727" s="31"/>
      <c r="UI727" s="31"/>
      <c r="UJ727" s="31"/>
      <c r="UK727" s="31"/>
      <c r="UL727" s="31"/>
      <c r="UM727" s="31"/>
      <c r="UN727" s="31"/>
      <c r="UO727" s="31"/>
      <c r="UP727" s="31"/>
      <c r="UQ727" s="31"/>
      <c r="UR727" s="31"/>
      <c r="US727" s="31"/>
      <c r="UT727" s="31"/>
      <c r="UU727" s="31"/>
      <c r="UV727" s="31"/>
      <c r="UW727" s="31"/>
      <c r="UX727" s="31"/>
      <c r="UY727" s="31"/>
      <c r="UZ727" s="31"/>
      <c r="VA727" s="31"/>
      <c r="VB727" s="31"/>
      <c r="VC727" s="31"/>
      <c r="VD727" s="31"/>
      <c r="VE727" s="31"/>
      <c r="VF727" s="31"/>
      <c r="VG727" s="31"/>
      <c r="VH727" s="31"/>
      <c r="VI727" s="31"/>
      <c r="VJ727" s="31"/>
      <c r="VK727" s="31"/>
      <c r="VL727" s="31"/>
      <c r="VM727" s="31"/>
      <c r="VN727" s="31"/>
      <c r="VO727" s="31"/>
      <c r="VP727" s="31"/>
      <c r="VQ727" s="31"/>
      <c r="VR727" s="31"/>
      <c r="VS727" s="31"/>
      <c r="VT727" s="31"/>
      <c r="VU727" s="31"/>
      <c r="VV727" s="31"/>
      <c r="VW727" s="31"/>
      <c r="VX727" s="31"/>
      <c r="VY727" s="31"/>
      <c r="VZ727" s="31"/>
      <c r="WA727" s="31"/>
      <c r="WB727" s="31"/>
      <c r="WC727" s="31"/>
      <c r="WD727" s="31"/>
      <c r="WE727" s="31"/>
      <c r="WF727" s="31"/>
      <c r="WG727" s="31"/>
      <c r="WH727" s="31"/>
      <c r="WI727" s="31"/>
      <c r="WJ727" s="31"/>
      <c r="WK727" s="31"/>
      <c r="WL727" s="31"/>
      <c r="WM727" s="31"/>
      <c r="WN727" s="31"/>
      <c r="WO727" s="31"/>
      <c r="WP727" s="31"/>
      <c r="WQ727" s="31"/>
      <c r="WR727" s="31"/>
      <c r="WS727" s="31"/>
      <c r="WT727" s="31"/>
      <c r="WU727" s="31"/>
      <c r="WV727" s="31"/>
      <c r="WW727" s="31"/>
      <c r="WX727" s="31"/>
      <c r="WY727" s="31"/>
      <c r="WZ727" s="31"/>
      <c r="XA727" s="31"/>
      <c r="XB727" s="31"/>
      <c r="XC727" s="31"/>
      <c r="XD727" s="31"/>
      <c r="XE727" s="31"/>
      <c r="XF727" s="31"/>
      <c r="XG727" s="31"/>
      <c r="XH727" s="31"/>
      <c r="XI727" s="31"/>
      <c r="XJ727" s="31"/>
      <c r="XK727" s="31"/>
      <c r="XL727" s="31"/>
      <c r="XM727" s="31"/>
      <c r="XN727" s="31"/>
      <c r="XO727" s="31"/>
      <c r="XP727" s="31"/>
      <c r="XQ727" s="31"/>
      <c r="XR727" s="31"/>
      <c r="XS727" s="31"/>
      <c r="XT727" s="31"/>
      <c r="XU727" s="31"/>
      <c r="XV727" s="31"/>
      <c r="XW727" s="31"/>
      <c r="XX727" s="31"/>
      <c r="XY727" s="31"/>
      <c r="XZ727" s="31"/>
      <c r="YA727" s="31"/>
      <c r="YB727" s="31"/>
      <c r="YC727" s="31"/>
      <c r="YD727" s="31"/>
      <c r="YE727" s="31"/>
      <c r="YF727" s="31"/>
      <c r="YG727" s="31"/>
      <c r="YH727" s="31"/>
      <c r="YI727" s="31"/>
      <c r="YJ727" s="31"/>
      <c r="YK727" s="31"/>
      <c r="YL727" s="31"/>
      <c r="YM727" s="31"/>
      <c r="YN727" s="31"/>
      <c r="YO727" s="31"/>
      <c r="YP727" s="31"/>
      <c r="YQ727" s="31"/>
      <c r="YR727" s="31"/>
      <c r="YS727" s="31"/>
      <c r="YT727" s="31"/>
      <c r="YU727" s="31"/>
      <c r="YV727" s="31"/>
      <c r="YW727" s="31"/>
      <c r="YX727" s="31"/>
      <c r="YY727" s="31"/>
      <c r="YZ727" s="31"/>
      <c r="ZA727" s="31"/>
      <c r="ZB727" s="31"/>
      <c r="ZC727" s="31"/>
      <c r="ZD727" s="31"/>
      <c r="ZE727" s="31"/>
      <c r="ZF727" s="31"/>
      <c r="ZG727" s="31"/>
      <c r="ZH727" s="31"/>
      <c r="ZI727" s="31"/>
      <c r="ZJ727" s="31"/>
      <c r="ZK727" s="31"/>
      <c r="ZL727" s="31"/>
      <c r="ZM727" s="31"/>
      <c r="ZN727" s="31"/>
      <c r="ZO727" s="31"/>
      <c r="ZP727" s="31"/>
      <c r="ZQ727" s="31"/>
      <c r="ZR727" s="31"/>
      <c r="ZS727" s="31"/>
      <c r="ZT727" s="31"/>
      <c r="ZU727" s="31"/>
      <c r="ZV727" s="31"/>
      <c r="ZW727" s="31"/>
      <c r="ZX727" s="31"/>
      <c r="ZY727" s="31"/>
      <c r="ZZ727" s="31"/>
      <c r="AAA727" s="31"/>
      <c r="AAB727" s="31"/>
      <c r="AAC727" s="31"/>
      <c r="AAD727" s="31"/>
      <c r="AAE727" s="31"/>
      <c r="AAF727" s="31"/>
      <c r="AAG727" s="31"/>
      <c r="AAH727" s="31"/>
      <c r="AAI727" s="31"/>
      <c r="AAJ727" s="31"/>
      <c r="AAK727" s="31"/>
      <c r="AAL727" s="31"/>
      <c r="AAM727" s="31"/>
      <c r="AAN727" s="31"/>
      <c r="AAO727" s="31"/>
      <c r="AAP727" s="31"/>
      <c r="AAQ727" s="31"/>
      <c r="AAR727" s="31"/>
      <c r="AAS727" s="31"/>
      <c r="AAT727" s="31"/>
      <c r="AAU727" s="31"/>
      <c r="AAV727" s="31"/>
      <c r="AAW727" s="31"/>
      <c r="AAX727" s="31"/>
      <c r="AAY727" s="31"/>
      <c r="AAZ727" s="31"/>
      <c r="ABA727" s="31"/>
      <c r="ABB727" s="31"/>
      <c r="ABC727" s="31"/>
      <c r="ABD727" s="31"/>
      <c r="ABE727" s="31"/>
      <c r="ABF727" s="31"/>
      <c r="ABG727" s="31"/>
      <c r="ABH727" s="31"/>
      <c r="ABI727" s="31"/>
      <c r="ABJ727" s="31"/>
      <c r="ABK727" s="31"/>
      <c r="ABL727" s="31"/>
      <c r="ABM727" s="31"/>
      <c r="ABN727" s="31"/>
      <c r="ABO727" s="31"/>
      <c r="ABP727" s="31"/>
      <c r="ABQ727" s="31"/>
      <c r="ABR727" s="31"/>
      <c r="ABS727" s="31"/>
      <c r="ABT727" s="31"/>
      <c r="ABU727" s="31"/>
      <c r="ABV727" s="31"/>
      <c r="ABW727" s="31"/>
      <c r="ABX727" s="31"/>
      <c r="ABY727" s="31"/>
      <c r="ABZ727" s="31"/>
      <c r="ACA727" s="31"/>
      <c r="ACB727" s="31"/>
      <c r="ACC727" s="31"/>
      <c r="ACD727" s="31"/>
      <c r="ACE727" s="31"/>
      <c r="ACF727" s="31"/>
      <c r="ACG727" s="31"/>
      <c r="ACH727" s="31"/>
      <c r="ACI727" s="31"/>
      <c r="ACJ727" s="31"/>
      <c r="ACK727" s="31"/>
      <c r="ACL727" s="31"/>
      <c r="ACM727" s="31"/>
      <c r="ACN727" s="31"/>
      <c r="ACO727" s="31"/>
      <c r="ACP727" s="31"/>
      <c r="ACQ727" s="31"/>
      <c r="ACR727" s="31"/>
      <c r="ACS727" s="31"/>
      <c r="ACT727" s="31"/>
      <c r="ACU727" s="31"/>
      <c r="ACV727" s="31"/>
      <c r="ACW727" s="31"/>
      <c r="ACX727" s="31"/>
      <c r="ACY727" s="31"/>
      <c r="ACZ727" s="31"/>
      <c r="ADA727" s="31"/>
      <c r="ADB727" s="31"/>
      <c r="ADC727" s="31"/>
      <c r="ADD727" s="31"/>
      <c r="ADE727" s="31"/>
      <c r="ADF727" s="31"/>
      <c r="ADG727" s="31"/>
      <c r="ADH727" s="31"/>
      <c r="ADI727" s="31"/>
      <c r="ADJ727" s="31"/>
      <c r="ADK727" s="31"/>
      <c r="ADL727" s="31"/>
      <c r="ADM727" s="31"/>
      <c r="ADN727" s="31"/>
      <c r="ADO727" s="31"/>
      <c r="ADP727" s="31"/>
      <c r="ADQ727" s="31"/>
      <c r="ADR727" s="31"/>
      <c r="ADS727" s="31"/>
      <c r="ADT727" s="31"/>
      <c r="ADU727" s="31"/>
      <c r="ADV727" s="31"/>
      <c r="ADW727" s="31"/>
      <c r="ADX727" s="31"/>
      <c r="ADY727" s="31"/>
      <c r="ADZ727" s="31"/>
      <c r="AEA727" s="31"/>
      <c r="AEB727" s="31"/>
      <c r="AEC727" s="31"/>
      <c r="AED727" s="31"/>
      <c r="AEE727" s="31"/>
      <c r="AEF727" s="31"/>
      <c r="AEG727" s="31"/>
      <c r="AEH727" s="31"/>
      <c r="AEI727" s="31"/>
      <c r="AEJ727" s="31"/>
      <c r="AEK727" s="31"/>
      <c r="AEL727" s="31"/>
      <c r="AEM727" s="31"/>
      <c r="AEN727" s="31"/>
      <c r="AEO727" s="31"/>
      <c r="AEP727" s="31"/>
      <c r="AEQ727" s="31"/>
      <c r="AER727" s="31"/>
      <c r="AES727" s="31"/>
      <c r="AET727" s="31"/>
      <c r="AEU727" s="31"/>
      <c r="AEV727" s="31"/>
      <c r="AEW727" s="31"/>
      <c r="AEX727" s="31"/>
      <c r="AEY727" s="31"/>
      <c r="AEZ727" s="31"/>
      <c r="AFA727" s="31"/>
      <c r="AFB727" s="31"/>
      <c r="AFC727" s="31"/>
      <c r="AFD727" s="31"/>
      <c r="AFE727" s="31"/>
      <c r="AFF727" s="31"/>
      <c r="AFG727" s="31"/>
      <c r="AFH727" s="31"/>
      <c r="AFI727" s="31"/>
      <c r="AFJ727" s="31"/>
      <c r="AFK727" s="31"/>
      <c r="AFL727" s="31"/>
      <c r="AFM727" s="31"/>
      <c r="AFN727" s="31"/>
      <c r="AFO727" s="31"/>
      <c r="AFP727" s="31"/>
      <c r="AFQ727" s="31"/>
      <c r="AFR727" s="31"/>
      <c r="AFS727" s="31"/>
      <c r="AFT727" s="31"/>
      <c r="AFU727" s="31"/>
      <c r="AFV727" s="31"/>
      <c r="AFW727" s="31"/>
      <c r="AFX727" s="31"/>
      <c r="AFY727" s="31"/>
      <c r="AFZ727" s="31"/>
      <c r="AGA727" s="31"/>
      <c r="AGB727" s="31"/>
      <c r="AGC727" s="31"/>
      <c r="AGD727" s="31"/>
      <c r="AGE727" s="31"/>
      <c r="AGF727" s="31"/>
      <c r="AGG727" s="31"/>
      <c r="AGH727" s="31"/>
      <c r="AGI727" s="31"/>
      <c r="AGJ727" s="31"/>
      <c r="AGK727" s="31"/>
      <c r="AGL727" s="31"/>
      <c r="AGM727" s="31"/>
      <c r="AGN727" s="31"/>
      <c r="AGO727" s="31"/>
      <c r="AGP727" s="31"/>
      <c r="AGQ727" s="31"/>
      <c r="AGR727" s="31"/>
      <c r="AGS727" s="31"/>
      <c r="AGT727" s="31"/>
      <c r="AGU727" s="31"/>
      <c r="AGV727" s="31"/>
      <c r="AGW727" s="31"/>
      <c r="AGX727" s="31"/>
      <c r="AGY727" s="31"/>
      <c r="AGZ727" s="31"/>
      <c r="AHA727" s="31"/>
      <c r="AHB727" s="31"/>
      <c r="AHC727" s="31"/>
      <c r="AHD727" s="31"/>
      <c r="AHE727" s="31"/>
      <c r="AHF727" s="31"/>
      <c r="AHG727" s="31"/>
      <c r="AHH727" s="31"/>
      <c r="AHI727" s="31"/>
      <c r="AHJ727" s="31"/>
      <c r="AHK727" s="31"/>
      <c r="AHL727" s="31"/>
      <c r="AHM727" s="31"/>
      <c r="AHN727" s="31"/>
      <c r="AHO727" s="31"/>
      <c r="AHP727" s="31"/>
      <c r="AHQ727" s="31"/>
      <c r="AHR727" s="31"/>
      <c r="AHS727" s="31"/>
      <c r="AHT727" s="31"/>
      <c r="AHU727" s="31"/>
      <c r="AHV727" s="31"/>
      <c r="AHW727" s="31"/>
      <c r="AHX727" s="31"/>
      <c r="AHY727" s="31"/>
      <c r="AHZ727" s="31"/>
      <c r="AIA727" s="31"/>
      <c r="AIB727" s="31"/>
      <c r="AIC727" s="31"/>
      <c r="AID727" s="31"/>
      <c r="AIE727" s="31"/>
      <c r="AIF727" s="31"/>
      <c r="AIG727" s="31"/>
      <c r="AIH727" s="31"/>
      <c r="AII727" s="31"/>
      <c r="AIJ727" s="31"/>
      <c r="AIK727" s="31"/>
      <c r="AIL727" s="31"/>
      <c r="AIM727" s="31"/>
      <c r="AIN727" s="31"/>
      <c r="AIO727" s="31"/>
      <c r="AIP727" s="31"/>
      <c r="AIQ727" s="31"/>
      <c r="AIR727" s="31"/>
      <c r="AIS727" s="31"/>
      <c r="AIT727" s="31"/>
      <c r="AIU727" s="31"/>
      <c r="AIV727" s="31"/>
      <c r="AIW727" s="31"/>
      <c r="AIX727" s="31"/>
      <c r="AIY727" s="31"/>
      <c r="AIZ727" s="31"/>
      <c r="AJA727" s="31"/>
      <c r="AJB727" s="31"/>
      <c r="AJC727" s="31"/>
      <c r="AJD727" s="31"/>
      <c r="AJE727" s="31"/>
      <c r="AJF727" s="31"/>
      <c r="AJG727" s="31"/>
      <c r="AJH727" s="31"/>
      <c r="AJI727" s="31"/>
      <c r="AJJ727" s="31"/>
      <c r="AJK727" s="31"/>
      <c r="AJL727" s="31"/>
      <c r="AJM727" s="31"/>
      <c r="AJN727" s="31"/>
      <c r="AJO727" s="31"/>
      <c r="AJP727" s="31"/>
      <c r="AJQ727" s="31"/>
      <c r="AJR727" s="31"/>
      <c r="AJS727" s="31"/>
      <c r="AJT727" s="31"/>
      <c r="AJU727" s="31"/>
      <c r="AJV727" s="31"/>
      <c r="AJW727" s="31"/>
      <c r="AJX727" s="31"/>
      <c r="AJY727" s="31"/>
      <c r="AJZ727" s="31"/>
      <c r="AKA727" s="31"/>
      <c r="AKB727" s="31"/>
      <c r="AKC727" s="31"/>
      <c r="AKD727" s="31"/>
      <c r="AKE727" s="31"/>
      <c r="AKF727" s="31"/>
      <c r="AKG727" s="31"/>
      <c r="AKH727" s="31"/>
      <c r="AKI727" s="31"/>
      <c r="AKJ727" s="31"/>
      <c r="AKK727" s="31"/>
      <c r="AKL727" s="31"/>
      <c r="AKM727" s="31"/>
      <c r="AKN727" s="31"/>
      <c r="AKO727" s="31"/>
      <c r="AKP727" s="31"/>
      <c r="AKQ727" s="31"/>
      <c r="AKR727" s="31"/>
      <c r="AKS727" s="31"/>
      <c r="AKT727" s="31"/>
      <c r="AKU727" s="31"/>
      <c r="AKV727" s="31"/>
      <c r="AKW727" s="31"/>
      <c r="AKX727" s="31"/>
      <c r="AKY727" s="31"/>
      <c r="AKZ727" s="31"/>
      <c r="ALA727" s="31"/>
      <c r="ALB727" s="31"/>
      <c r="ALC727" s="31"/>
      <c r="ALD727" s="31"/>
      <c r="ALE727" s="31"/>
      <c r="ALF727" s="31"/>
      <c r="ALG727" s="31"/>
      <c r="ALH727" s="31"/>
      <c r="ALI727" s="31"/>
      <c r="ALJ727" s="31"/>
      <c r="ALK727" s="31"/>
      <c r="ALL727" s="31"/>
      <c r="ALM727" s="31"/>
      <c r="ALN727" s="31"/>
      <c r="ALO727" s="31"/>
      <c r="ALP727" s="31"/>
      <c r="ALQ727" s="31"/>
      <c r="ALR727" s="31"/>
      <c r="ALS727" s="31"/>
      <c r="ALT727" s="31"/>
      <c r="ALU727" s="31"/>
      <c r="ALV727" s="31"/>
      <c r="ALW727" s="31"/>
      <c r="ALX727" s="31"/>
      <c r="ALY727" s="31"/>
      <c r="ALZ727" s="31"/>
      <c r="AMA727" s="31"/>
      <c r="AMB727" s="31"/>
      <c r="AMC727" s="31"/>
      <c r="AMD727" s="31"/>
      <c r="AME727" s="31"/>
    </row>
    <row r="728" spans="1:1019" s="36" customFormat="1" ht="13" x14ac:dyDescent="0.3">
      <c r="A728" s="39" t="s">
        <v>1492</v>
      </c>
      <c r="B728" s="39" t="s">
        <v>333</v>
      </c>
      <c r="C728" s="38" t="s">
        <v>186</v>
      </c>
      <c r="D728" s="39" t="s">
        <v>997</v>
      </c>
      <c r="E728" s="38" t="s">
        <v>51</v>
      </c>
      <c r="F728" s="40" t="s">
        <v>20</v>
      </c>
      <c r="G728" s="38">
        <v>2013</v>
      </c>
      <c r="H728" s="40" t="s">
        <v>21</v>
      </c>
      <c r="I728" s="40"/>
      <c r="J728" s="40" t="s">
        <v>40</v>
      </c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  <c r="QN728" s="31"/>
      <c r="QO728" s="31"/>
      <c r="QP728" s="31"/>
      <c r="QQ728" s="31"/>
      <c r="QR728" s="31"/>
      <c r="QS728" s="31"/>
      <c r="QT728" s="31"/>
      <c r="QU728" s="31"/>
      <c r="QV728" s="31"/>
      <c r="QW728" s="31"/>
      <c r="QX728" s="31"/>
      <c r="QY728" s="31"/>
      <c r="QZ728" s="31"/>
      <c r="RA728" s="31"/>
      <c r="RB728" s="31"/>
      <c r="RC728" s="31"/>
      <c r="RD728" s="31"/>
      <c r="RE728" s="31"/>
      <c r="RF728" s="31"/>
      <c r="RG728" s="31"/>
      <c r="RH728" s="31"/>
      <c r="RI728" s="31"/>
      <c r="RJ728" s="31"/>
      <c r="RK728" s="31"/>
      <c r="RL728" s="31"/>
      <c r="RM728" s="31"/>
      <c r="RN728" s="31"/>
      <c r="RO728" s="31"/>
      <c r="RP728" s="31"/>
      <c r="RQ728" s="31"/>
      <c r="RR728" s="31"/>
      <c r="RS728" s="31"/>
      <c r="RT728" s="31"/>
      <c r="RU728" s="31"/>
      <c r="RV728" s="31"/>
      <c r="RW728" s="31"/>
      <c r="RX728" s="31"/>
      <c r="RY728" s="31"/>
      <c r="RZ728" s="31"/>
      <c r="SA728" s="31"/>
      <c r="SB728" s="31"/>
      <c r="SC728" s="31"/>
      <c r="SD728" s="31"/>
      <c r="SE728" s="31"/>
      <c r="SF728" s="31"/>
      <c r="SG728" s="31"/>
      <c r="SH728" s="31"/>
      <c r="SI728" s="31"/>
      <c r="SJ728" s="31"/>
      <c r="SK728" s="31"/>
      <c r="SL728" s="31"/>
      <c r="SM728" s="31"/>
      <c r="SN728" s="31"/>
      <c r="SO728" s="31"/>
      <c r="SP728" s="31"/>
      <c r="SQ728" s="31"/>
      <c r="SR728" s="31"/>
      <c r="SS728" s="31"/>
      <c r="ST728" s="31"/>
      <c r="SU728" s="31"/>
      <c r="SV728" s="31"/>
      <c r="SW728" s="31"/>
      <c r="SX728" s="31"/>
      <c r="SY728" s="31"/>
      <c r="SZ728" s="31"/>
      <c r="TA728" s="31"/>
      <c r="TB728" s="31"/>
      <c r="TC728" s="31"/>
      <c r="TD728" s="31"/>
      <c r="TE728" s="31"/>
      <c r="TF728" s="31"/>
      <c r="TG728" s="31"/>
      <c r="TH728" s="31"/>
      <c r="TI728" s="31"/>
      <c r="TJ728" s="31"/>
      <c r="TK728" s="31"/>
      <c r="TL728" s="31"/>
      <c r="TM728" s="31"/>
      <c r="TN728" s="31"/>
      <c r="TO728" s="31"/>
      <c r="TP728" s="31"/>
      <c r="TQ728" s="31"/>
      <c r="TR728" s="31"/>
      <c r="TS728" s="31"/>
      <c r="TT728" s="31"/>
      <c r="TU728" s="31"/>
      <c r="TV728" s="31"/>
      <c r="TW728" s="31"/>
      <c r="TX728" s="31"/>
      <c r="TY728" s="31"/>
      <c r="TZ728" s="31"/>
      <c r="UA728" s="31"/>
      <c r="UB728" s="31"/>
      <c r="UC728" s="31"/>
      <c r="UD728" s="31"/>
      <c r="UE728" s="31"/>
      <c r="UF728" s="31"/>
      <c r="UG728" s="31"/>
      <c r="UH728" s="31"/>
      <c r="UI728" s="31"/>
      <c r="UJ728" s="31"/>
      <c r="UK728" s="31"/>
      <c r="UL728" s="31"/>
      <c r="UM728" s="31"/>
      <c r="UN728" s="31"/>
      <c r="UO728" s="31"/>
      <c r="UP728" s="31"/>
      <c r="UQ728" s="31"/>
      <c r="UR728" s="31"/>
      <c r="US728" s="31"/>
      <c r="UT728" s="31"/>
      <c r="UU728" s="31"/>
      <c r="UV728" s="31"/>
      <c r="UW728" s="31"/>
      <c r="UX728" s="31"/>
      <c r="UY728" s="31"/>
      <c r="UZ728" s="31"/>
      <c r="VA728" s="31"/>
      <c r="VB728" s="31"/>
      <c r="VC728" s="31"/>
      <c r="VD728" s="31"/>
      <c r="VE728" s="31"/>
      <c r="VF728" s="31"/>
      <c r="VG728" s="31"/>
      <c r="VH728" s="31"/>
      <c r="VI728" s="31"/>
      <c r="VJ728" s="31"/>
      <c r="VK728" s="31"/>
      <c r="VL728" s="31"/>
      <c r="VM728" s="31"/>
      <c r="VN728" s="31"/>
      <c r="VO728" s="31"/>
      <c r="VP728" s="31"/>
      <c r="VQ728" s="31"/>
      <c r="VR728" s="31"/>
      <c r="VS728" s="31"/>
      <c r="VT728" s="31"/>
      <c r="VU728" s="31"/>
      <c r="VV728" s="31"/>
      <c r="VW728" s="31"/>
      <c r="VX728" s="31"/>
      <c r="VY728" s="31"/>
      <c r="VZ728" s="31"/>
      <c r="WA728" s="31"/>
      <c r="WB728" s="31"/>
      <c r="WC728" s="31"/>
      <c r="WD728" s="31"/>
      <c r="WE728" s="31"/>
      <c r="WF728" s="31"/>
      <c r="WG728" s="31"/>
      <c r="WH728" s="31"/>
      <c r="WI728" s="31"/>
      <c r="WJ728" s="31"/>
      <c r="WK728" s="31"/>
      <c r="WL728" s="31"/>
      <c r="WM728" s="31"/>
      <c r="WN728" s="31"/>
      <c r="WO728" s="31"/>
      <c r="WP728" s="31"/>
      <c r="WQ728" s="31"/>
      <c r="WR728" s="31"/>
      <c r="WS728" s="31"/>
      <c r="WT728" s="31"/>
      <c r="WU728" s="31"/>
      <c r="WV728" s="31"/>
      <c r="WW728" s="31"/>
      <c r="WX728" s="31"/>
      <c r="WY728" s="31"/>
      <c r="WZ728" s="31"/>
      <c r="XA728" s="31"/>
      <c r="XB728" s="31"/>
      <c r="XC728" s="31"/>
      <c r="XD728" s="31"/>
      <c r="XE728" s="31"/>
      <c r="XF728" s="31"/>
      <c r="XG728" s="31"/>
      <c r="XH728" s="31"/>
      <c r="XI728" s="31"/>
      <c r="XJ728" s="31"/>
      <c r="XK728" s="31"/>
      <c r="XL728" s="31"/>
      <c r="XM728" s="31"/>
      <c r="XN728" s="31"/>
      <c r="XO728" s="31"/>
      <c r="XP728" s="31"/>
      <c r="XQ728" s="31"/>
      <c r="XR728" s="31"/>
      <c r="XS728" s="31"/>
      <c r="XT728" s="31"/>
      <c r="XU728" s="31"/>
      <c r="XV728" s="31"/>
      <c r="XW728" s="31"/>
      <c r="XX728" s="31"/>
      <c r="XY728" s="31"/>
      <c r="XZ728" s="31"/>
      <c r="YA728" s="31"/>
      <c r="YB728" s="31"/>
      <c r="YC728" s="31"/>
      <c r="YD728" s="31"/>
      <c r="YE728" s="31"/>
      <c r="YF728" s="31"/>
      <c r="YG728" s="31"/>
      <c r="YH728" s="31"/>
      <c r="YI728" s="31"/>
      <c r="YJ728" s="31"/>
      <c r="YK728" s="31"/>
      <c r="YL728" s="31"/>
      <c r="YM728" s="31"/>
      <c r="YN728" s="31"/>
      <c r="YO728" s="31"/>
      <c r="YP728" s="31"/>
      <c r="YQ728" s="31"/>
      <c r="YR728" s="31"/>
      <c r="YS728" s="31"/>
      <c r="YT728" s="31"/>
      <c r="YU728" s="31"/>
      <c r="YV728" s="31"/>
      <c r="YW728" s="31"/>
      <c r="YX728" s="31"/>
      <c r="YY728" s="31"/>
      <c r="YZ728" s="31"/>
      <c r="ZA728" s="31"/>
      <c r="ZB728" s="31"/>
      <c r="ZC728" s="31"/>
      <c r="ZD728" s="31"/>
      <c r="ZE728" s="31"/>
      <c r="ZF728" s="31"/>
      <c r="ZG728" s="31"/>
      <c r="ZH728" s="31"/>
      <c r="ZI728" s="31"/>
      <c r="ZJ728" s="31"/>
      <c r="ZK728" s="31"/>
      <c r="ZL728" s="31"/>
      <c r="ZM728" s="31"/>
      <c r="ZN728" s="31"/>
      <c r="ZO728" s="31"/>
      <c r="ZP728" s="31"/>
      <c r="ZQ728" s="31"/>
      <c r="ZR728" s="31"/>
      <c r="ZS728" s="31"/>
      <c r="ZT728" s="31"/>
      <c r="ZU728" s="31"/>
      <c r="ZV728" s="31"/>
      <c r="ZW728" s="31"/>
      <c r="ZX728" s="31"/>
      <c r="ZY728" s="31"/>
      <c r="ZZ728" s="31"/>
      <c r="AAA728" s="31"/>
      <c r="AAB728" s="31"/>
      <c r="AAC728" s="31"/>
      <c r="AAD728" s="31"/>
      <c r="AAE728" s="31"/>
      <c r="AAF728" s="31"/>
      <c r="AAG728" s="31"/>
      <c r="AAH728" s="31"/>
      <c r="AAI728" s="31"/>
      <c r="AAJ728" s="31"/>
      <c r="AAK728" s="31"/>
      <c r="AAL728" s="31"/>
      <c r="AAM728" s="31"/>
      <c r="AAN728" s="31"/>
      <c r="AAO728" s="31"/>
      <c r="AAP728" s="31"/>
      <c r="AAQ728" s="31"/>
      <c r="AAR728" s="31"/>
      <c r="AAS728" s="31"/>
      <c r="AAT728" s="31"/>
      <c r="AAU728" s="31"/>
      <c r="AAV728" s="31"/>
      <c r="AAW728" s="31"/>
      <c r="AAX728" s="31"/>
      <c r="AAY728" s="31"/>
      <c r="AAZ728" s="31"/>
      <c r="ABA728" s="31"/>
      <c r="ABB728" s="31"/>
      <c r="ABC728" s="31"/>
      <c r="ABD728" s="31"/>
      <c r="ABE728" s="31"/>
      <c r="ABF728" s="31"/>
      <c r="ABG728" s="31"/>
      <c r="ABH728" s="31"/>
      <c r="ABI728" s="31"/>
      <c r="ABJ728" s="31"/>
      <c r="ABK728" s="31"/>
      <c r="ABL728" s="31"/>
      <c r="ABM728" s="31"/>
      <c r="ABN728" s="31"/>
      <c r="ABO728" s="31"/>
      <c r="ABP728" s="31"/>
      <c r="ABQ728" s="31"/>
      <c r="ABR728" s="31"/>
      <c r="ABS728" s="31"/>
      <c r="ABT728" s="31"/>
      <c r="ABU728" s="31"/>
      <c r="ABV728" s="31"/>
      <c r="ABW728" s="31"/>
      <c r="ABX728" s="31"/>
      <c r="ABY728" s="31"/>
      <c r="ABZ728" s="31"/>
      <c r="ACA728" s="31"/>
      <c r="ACB728" s="31"/>
      <c r="ACC728" s="31"/>
      <c r="ACD728" s="31"/>
      <c r="ACE728" s="31"/>
      <c r="ACF728" s="31"/>
      <c r="ACG728" s="31"/>
      <c r="ACH728" s="31"/>
      <c r="ACI728" s="31"/>
      <c r="ACJ728" s="31"/>
      <c r="ACK728" s="31"/>
      <c r="ACL728" s="31"/>
      <c r="ACM728" s="31"/>
      <c r="ACN728" s="31"/>
      <c r="ACO728" s="31"/>
      <c r="ACP728" s="31"/>
      <c r="ACQ728" s="31"/>
      <c r="ACR728" s="31"/>
      <c r="ACS728" s="31"/>
      <c r="ACT728" s="31"/>
      <c r="ACU728" s="31"/>
      <c r="ACV728" s="31"/>
      <c r="ACW728" s="31"/>
      <c r="ACX728" s="31"/>
      <c r="ACY728" s="31"/>
      <c r="ACZ728" s="31"/>
      <c r="ADA728" s="31"/>
      <c r="ADB728" s="31"/>
      <c r="ADC728" s="31"/>
      <c r="ADD728" s="31"/>
      <c r="ADE728" s="31"/>
      <c r="ADF728" s="31"/>
      <c r="ADG728" s="31"/>
      <c r="ADH728" s="31"/>
      <c r="ADI728" s="31"/>
      <c r="ADJ728" s="31"/>
      <c r="ADK728" s="31"/>
      <c r="ADL728" s="31"/>
      <c r="ADM728" s="31"/>
      <c r="ADN728" s="31"/>
      <c r="ADO728" s="31"/>
      <c r="ADP728" s="31"/>
      <c r="ADQ728" s="31"/>
      <c r="ADR728" s="31"/>
      <c r="ADS728" s="31"/>
      <c r="ADT728" s="31"/>
      <c r="ADU728" s="31"/>
      <c r="ADV728" s="31"/>
      <c r="ADW728" s="31"/>
      <c r="ADX728" s="31"/>
      <c r="ADY728" s="31"/>
      <c r="ADZ728" s="31"/>
      <c r="AEA728" s="31"/>
      <c r="AEB728" s="31"/>
      <c r="AEC728" s="31"/>
      <c r="AED728" s="31"/>
      <c r="AEE728" s="31"/>
      <c r="AEF728" s="31"/>
      <c r="AEG728" s="31"/>
      <c r="AEH728" s="31"/>
      <c r="AEI728" s="31"/>
      <c r="AEJ728" s="31"/>
      <c r="AEK728" s="31"/>
      <c r="AEL728" s="31"/>
      <c r="AEM728" s="31"/>
      <c r="AEN728" s="31"/>
      <c r="AEO728" s="31"/>
      <c r="AEP728" s="31"/>
      <c r="AEQ728" s="31"/>
      <c r="AER728" s="31"/>
      <c r="AES728" s="31"/>
      <c r="AET728" s="31"/>
      <c r="AEU728" s="31"/>
      <c r="AEV728" s="31"/>
      <c r="AEW728" s="31"/>
      <c r="AEX728" s="31"/>
      <c r="AEY728" s="31"/>
      <c r="AEZ728" s="31"/>
      <c r="AFA728" s="31"/>
      <c r="AFB728" s="31"/>
      <c r="AFC728" s="31"/>
      <c r="AFD728" s="31"/>
      <c r="AFE728" s="31"/>
      <c r="AFF728" s="31"/>
      <c r="AFG728" s="31"/>
      <c r="AFH728" s="31"/>
      <c r="AFI728" s="31"/>
      <c r="AFJ728" s="31"/>
      <c r="AFK728" s="31"/>
      <c r="AFL728" s="31"/>
      <c r="AFM728" s="31"/>
      <c r="AFN728" s="31"/>
      <c r="AFO728" s="31"/>
      <c r="AFP728" s="31"/>
      <c r="AFQ728" s="31"/>
      <c r="AFR728" s="31"/>
      <c r="AFS728" s="31"/>
      <c r="AFT728" s="31"/>
      <c r="AFU728" s="31"/>
      <c r="AFV728" s="31"/>
      <c r="AFW728" s="31"/>
      <c r="AFX728" s="31"/>
      <c r="AFY728" s="31"/>
      <c r="AFZ728" s="31"/>
      <c r="AGA728" s="31"/>
      <c r="AGB728" s="31"/>
      <c r="AGC728" s="31"/>
      <c r="AGD728" s="31"/>
      <c r="AGE728" s="31"/>
      <c r="AGF728" s="31"/>
      <c r="AGG728" s="31"/>
      <c r="AGH728" s="31"/>
      <c r="AGI728" s="31"/>
      <c r="AGJ728" s="31"/>
      <c r="AGK728" s="31"/>
      <c r="AGL728" s="31"/>
      <c r="AGM728" s="31"/>
      <c r="AGN728" s="31"/>
      <c r="AGO728" s="31"/>
      <c r="AGP728" s="31"/>
      <c r="AGQ728" s="31"/>
      <c r="AGR728" s="31"/>
      <c r="AGS728" s="31"/>
      <c r="AGT728" s="31"/>
      <c r="AGU728" s="31"/>
      <c r="AGV728" s="31"/>
      <c r="AGW728" s="31"/>
      <c r="AGX728" s="31"/>
      <c r="AGY728" s="31"/>
      <c r="AGZ728" s="31"/>
      <c r="AHA728" s="31"/>
      <c r="AHB728" s="31"/>
      <c r="AHC728" s="31"/>
      <c r="AHD728" s="31"/>
      <c r="AHE728" s="31"/>
      <c r="AHF728" s="31"/>
      <c r="AHG728" s="31"/>
      <c r="AHH728" s="31"/>
      <c r="AHI728" s="31"/>
      <c r="AHJ728" s="31"/>
      <c r="AHK728" s="31"/>
      <c r="AHL728" s="31"/>
      <c r="AHM728" s="31"/>
      <c r="AHN728" s="31"/>
      <c r="AHO728" s="31"/>
      <c r="AHP728" s="31"/>
      <c r="AHQ728" s="31"/>
      <c r="AHR728" s="31"/>
      <c r="AHS728" s="31"/>
      <c r="AHT728" s="31"/>
      <c r="AHU728" s="31"/>
      <c r="AHV728" s="31"/>
      <c r="AHW728" s="31"/>
      <c r="AHX728" s="31"/>
      <c r="AHY728" s="31"/>
      <c r="AHZ728" s="31"/>
      <c r="AIA728" s="31"/>
      <c r="AIB728" s="31"/>
      <c r="AIC728" s="31"/>
      <c r="AID728" s="31"/>
      <c r="AIE728" s="31"/>
      <c r="AIF728" s="31"/>
      <c r="AIG728" s="31"/>
      <c r="AIH728" s="31"/>
      <c r="AII728" s="31"/>
      <c r="AIJ728" s="31"/>
      <c r="AIK728" s="31"/>
      <c r="AIL728" s="31"/>
      <c r="AIM728" s="31"/>
      <c r="AIN728" s="31"/>
      <c r="AIO728" s="31"/>
      <c r="AIP728" s="31"/>
      <c r="AIQ728" s="31"/>
      <c r="AIR728" s="31"/>
      <c r="AIS728" s="31"/>
      <c r="AIT728" s="31"/>
      <c r="AIU728" s="31"/>
      <c r="AIV728" s="31"/>
      <c r="AIW728" s="31"/>
      <c r="AIX728" s="31"/>
      <c r="AIY728" s="31"/>
      <c r="AIZ728" s="31"/>
      <c r="AJA728" s="31"/>
      <c r="AJB728" s="31"/>
      <c r="AJC728" s="31"/>
      <c r="AJD728" s="31"/>
      <c r="AJE728" s="31"/>
      <c r="AJF728" s="31"/>
      <c r="AJG728" s="31"/>
      <c r="AJH728" s="31"/>
      <c r="AJI728" s="31"/>
      <c r="AJJ728" s="31"/>
      <c r="AJK728" s="31"/>
      <c r="AJL728" s="31"/>
      <c r="AJM728" s="31"/>
      <c r="AJN728" s="31"/>
      <c r="AJO728" s="31"/>
      <c r="AJP728" s="31"/>
      <c r="AJQ728" s="31"/>
      <c r="AJR728" s="31"/>
      <c r="AJS728" s="31"/>
      <c r="AJT728" s="31"/>
      <c r="AJU728" s="31"/>
      <c r="AJV728" s="31"/>
      <c r="AJW728" s="31"/>
      <c r="AJX728" s="31"/>
      <c r="AJY728" s="31"/>
      <c r="AJZ728" s="31"/>
      <c r="AKA728" s="31"/>
      <c r="AKB728" s="31"/>
      <c r="AKC728" s="31"/>
      <c r="AKD728" s="31"/>
      <c r="AKE728" s="31"/>
      <c r="AKF728" s="31"/>
      <c r="AKG728" s="31"/>
      <c r="AKH728" s="31"/>
      <c r="AKI728" s="31"/>
      <c r="AKJ728" s="31"/>
      <c r="AKK728" s="31"/>
      <c r="AKL728" s="31"/>
      <c r="AKM728" s="31"/>
      <c r="AKN728" s="31"/>
      <c r="AKO728" s="31"/>
      <c r="AKP728" s="31"/>
      <c r="AKQ728" s="31"/>
      <c r="AKR728" s="31"/>
      <c r="AKS728" s="31"/>
      <c r="AKT728" s="31"/>
      <c r="AKU728" s="31"/>
      <c r="AKV728" s="31"/>
      <c r="AKW728" s="31"/>
      <c r="AKX728" s="31"/>
      <c r="AKY728" s="31"/>
      <c r="AKZ728" s="31"/>
      <c r="ALA728" s="31"/>
      <c r="ALB728" s="31"/>
      <c r="ALC728" s="31"/>
      <c r="ALD728" s="31"/>
      <c r="ALE728" s="31"/>
      <c r="ALF728" s="31"/>
      <c r="ALG728" s="31"/>
      <c r="ALH728" s="31"/>
      <c r="ALI728" s="31"/>
      <c r="ALJ728" s="31"/>
      <c r="ALK728" s="31"/>
      <c r="ALL728" s="31"/>
      <c r="ALM728" s="31"/>
      <c r="ALN728" s="31"/>
      <c r="ALO728" s="31"/>
      <c r="ALP728" s="31"/>
      <c r="ALQ728" s="31"/>
      <c r="ALR728" s="31"/>
      <c r="ALS728" s="31"/>
      <c r="ALT728" s="31"/>
      <c r="ALU728" s="31"/>
      <c r="ALV728" s="31"/>
      <c r="ALW728" s="31"/>
      <c r="ALX728" s="31"/>
      <c r="ALY728" s="31"/>
      <c r="ALZ728" s="31"/>
      <c r="AMA728" s="31"/>
      <c r="AMB728" s="31"/>
      <c r="AMC728" s="31"/>
      <c r="AMD728" s="31"/>
      <c r="AME728" s="31"/>
    </row>
    <row r="729" spans="1:1019" s="36" customFormat="1" ht="13" x14ac:dyDescent="0.3">
      <c r="A729" s="38" t="s">
        <v>1494</v>
      </c>
      <c r="B729" s="38" t="s">
        <v>261</v>
      </c>
      <c r="C729" s="38" t="s">
        <v>119</v>
      </c>
      <c r="D729" s="38" t="s">
        <v>114</v>
      </c>
      <c r="E729" s="39" t="s">
        <v>44</v>
      </c>
      <c r="F729" s="38" t="s">
        <v>66</v>
      </c>
      <c r="G729" s="38">
        <v>2015</v>
      </c>
      <c r="H729" s="38" t="s">
        <v>15</v>
      </c>
      <c r="I729" s="39"/>
      <c r="J729" s="39" t="s">
        <v>216</v>
      </c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  <c r="QN729" s="31"/>
      <c r="QO729" s="31"/>
      <c r="QP729" s="31"/>
      <c r="QQ729" s="31"/>
      <c r="QR729" s="31"/>
      <c r="QS729" s="31"/>
      <c r="QT729" s="31"/>
      <c r="QU729" s="31"/>
      <c r="QV729" s="31"/>
      <c r="QW729" s="31"/>
      <c r="QX729" s="31"/>
      <c r="QY729" s="31"/>
      <c r="QZ729" s="31"/>
      <c r="RA729" s="31"/>
      <c r="RB729" s="31"/>
      <c r="RC729" s="31"/>
      <c r="RD729" s="31"/>
      <c r="RE729" s="31"/>
      <c r="RF729" s="31"/>
      <c r="RG729" s="31"/>
      <c r="RH729" s="31"/>
      <c r="RI729" s="31"/>
      <c r="RJ729" s="31"/>
      <c r="RK729" s="31"/>
      <c r="RL729" s="31"/>
      <c r="RM729" s="31"/>
      <c r="RN729" s="31"/>
      <c r="RO729" s="31"/>
      <c r="RP729" s="31"/>
      <c r="RQ729" s="31"/>
      <c r="RR729" s="31"/>
      <c r="RS729" s="31"/>
      <c r="RT729" s="31"/>
      <c r="RU729" s="31"/>
      <c r="RV729" s="31"/>
      <c r="RW729" s="31"/>
      <c r="RX729" s="31"/>
      <c r="RY729" s="31"/>
      <c r="RZ729" s="31"/>
      <c r="SA729" s="31"/>
      <c r="SB729" s="31"/>
      <c r="SC729" s="31"/>
      <c r="SD729" s="31"/>
      <c r="SE729" s="31"/>
      <c r="SF729" s="31"/>
      <c r="SG729" s="31"/>
      <c r="SH729" s="31"/>
      <c r="SI729" s="31"/>
      <c r="SJ729" s="31"/>
      <c r="SK729" s="31"/>
      <c r="SL729" s="31"/>
      <c r="SM729" s="31"/>
      <c r="SN729" s="31"/>
      <c r="SO729" s="31"/>
      <c r="SP729" s="31"/>
      <c r="SQ729" s="31"/>
      <c r="SR729" s="31"/>
      <c r="SS729" s="31"/>
      <c r="ST729" s="31"/>
      <c r="SU729" s="31"/>
      <c r="SV729" s="31"/>
      <c r="SW729" s="31"/>
      <c r="SX729" s="31"/>
      <c r="SY729" s="31"/>
      <c r="SZ729" s="31"/>
      <c r="TA729" s="31"/>
      <c r="TB729" s="31"/>
      <c r="TC729" s="31"/>
      <c r="TD729" s="31"/>
      <c r="TE729" s="31"/>
      <c r="TF729" s="31"/>
      <c r="TG729" s="31"/>
      <c r="TH729" s="31"/>
      <c r="TI729" s="31"/>
      <c r="TJ729" s="31"/>
      <c r="TK729" s="31"/>
      <c r="TL729" s="31"/>
      <c r="TM729" s="31"/>
      <c r="TN729" s="31"/>
      <c r="TO729" s="31"/>
      <c r="TP729" s="31"/>
      <c r="TQ729" s="31"/>
      <c r="TR729" s="31"/>
      <c r="TS729" s="31"/>
      <c r="TT729" s="31"/>
      <c r="TU729" s="31"/>
      <c r="TV729" s="31"/>
      <c r="TW729" s="31"/>
      <c r="TX729" s="31"/>
      <c r="TY729" s="31"/>
      <c r="TZ729" s="31"/>
      <c r="UA729" s="31"/>
      <c r="UB729" s="31"/>
      <c r="UC729" s="31"/>
      <c r="UD729" s="31"/>
      <c r="UE729" s="31"/>
      <c r="UF729" s="31"/>
      <c r="UG729" s="31"/>
      <c r="UH729" s="31"/>
      <c r="UI729" s="31"/>
      <c r="UJ729" s="31"/>
      <c r="UK729" s="31"/>
      <c r="UL729" s="31"/>
      <c r="UM729" s="31"/>
      <c r="UN729" s="31"/>
      <c r="UO729" s="31"/>
      <c r="UP729" s="31"/>
      <c r="UQ729" s="31"/>
      <c r="UR729" s="31"/>
      <c r="US729" s="31"/>
      <c r="UT729" s="31"/>
      <c r="UU729" s="31"/>
      <c r="UV729" s="31"/>
      <c r="UW729" s="31"/>
      <c r="UX729" s="31"/>
      <c r="UY729" s="31"/>
      <c r="UZ729" s="31"/>
      <c r="VA729" s="31"/>
      <c r="VB729" s="31"/>
      <c r="VC729" s="31"/>
      <c r="VD729" s="31"/>
      <c r="VE729" s="31"/>
      <c r="VF729" s="31"/>
      <c r="VG729" s="31"/>
      <c r="VH729" s="31"/>
      <c r="VI729" s="31"/>
      <c r="VJ729" s="31"/>
      <c r="VK729" s="31"/>
      <c r="VL729" s="31"/>
      <c r="VM729" s="31"/>
      <c r="VN729" s="31"/>
      <c r="VO729" s="31"/>
      <c r="VP729" s="31"/>
      <c r="VQ729" s="31"/>
      <c r="VR729" s="31"/>
      <c r="VS729" s="31"/>
      <c r="VT729" s="31"/>
      <c r="VU729" s="31"/>
      <c r="VV729" s="31"/>
      <c r="VW729" s="31"/>
      <c r="VX729" s="31"/>
      <c r="VY729" s="31"/>
      <c r="VZ729" s="31"/>
      <c r="WA729" s="31"/>
      <c r="WB729" s="31"/>
      <c r="WC729" s="31"/>
      <c r="WD729" s="31"/>
      <c r="WE729" s="31"/>
      <c r="WF729" s="31"/>
      <c r="WG729" s="31"/>
      <c r="WH729" s="31"/>
      <c r="WI729" s="31"/>
      <c r="WJ729" s="31"/>
      <c r="WK729" s="31"/>
      <c r="WL729" s="31"/>
      <c r="WM729" s="31"/>
      <c r="WN729" s="31"/>
      <c r="WO729" s="31"/>
      <c r="WP729" s="31"/>
      <c r="WQ729" s="31"/>
      <c r="WR729" s="31"/>
      <c r="WS729" s="31"/>
      <c r="WT729" s="31"/>
      <c r="WU729" s="31"/>
      <c r="WV729" s="31"/>
      <c r="WW729" s="31"/>
      <c r="WX729" s="31"/>
      <c r="WY729" s="31"/>
      <c r="WZ729" s="31"/>
      <c r="XA729" s="31"/>
      <c r="XB729" s="31"/>
      <c r="XC729" s="31"/>
      <c r="XD729" s="31"/>
      <c r="XE729" s="31"/>
      <c r="XF729" s="31"/>
      <c r="XG729" s="31"/>
      <c r="XH729" s="31"/>
      <c r="XI729" s="31"/>
      <c r="XJ729" s="31"/>
      <c r="XK729" s="31"/>
      <c r="XL729" s="31"/>
      <c r="XM729" s="31"/>
      <c r="XN729" s="31"/>
      <c r="XO729" s="31"/>
      <c r="XP729" s="31"/>
      <c r="XQ729" s="31"/>
      <c r="XR729" s="31"/>
      <c r="XS729" s="31"/>
      <c r="XT729" s="31"/>
      <c r="XU729" s="31"/>
      <c r="XV729" s="31"/>
      <c r="XW729" s="31"/>
      <c r="XX729" s="31"/>
      <c r="XY729" s="31"/>
      <c r="XZ729" s="31"/>
      <c r="YA729" s="31"/>
      <c r="YB729" s="31"/>
      <c r="YC729" s="31"/>
      <c r="YD729" s="31"/>
      <c r="YE729" s="31"/>
      <c r="YF729" s="31"/>
      <c r="YG729" s="31"/>
      <c r="YH729" s="31"/>
      <c r="YI729" s="31"/>
      <c r="YJ729" s="31"/>
      <c r="YK729" s="31"/>
      <c r="YL729" s="31"/>
      <c r="YM729" s="31"/>
      <c r="YN729" s="31"/>
      <c r="YO729" s="31"/>
      <c r="YP729" s="31"/>
      <c r="YQ729" s="31"/>
      <c r="YR729" s="31"/>
      <c r="YS729" s="31"/>
      <c r="YT729" s="31"/>
      <c r="YU729" s="31"/>
      <c r="YV729" s="31"/>
      <c r="YW729" s="31"/>
      <c r="YX729" s="31"/>
      <c r="YY729" s="31"/>
      <c r="YZ729" s="31"/>
      <c r="ZA729" s="31"/>
      <c r="ZB729" s="31"/>
      <c r="ZC729" s="31"/>
      <c r="ZD729" s="31"/>
      <c r="ZE729" s="31"/>
      <c r="ZF729" s="31"/>
      <c r="ZG729" s="31"/>
      <c r="ZH729" s="31"/>
      <c r="ZI729" s="31"/>
      <c r="ZJ729" s="31"/>
      <c r="ZK729" s="31"/>
      <c r="ZL729" s="31"/>
      <c r="ZM729" s="31"/>
      <c r="ZN729" s="31"/>
      <c r="ZO729" s="31"/>
      <c r="ZP729" s="31"/>
      <c r="ZQ729" s="31"/>
      <c r="ZR729" s="31"/>
      <c r="ZS729" s="31"/>
      <c r="ZT729" s="31"/>
      <c r="ZU729" s="31"/>
      <c r="ZV729" s="31"/>
      <c r="ZW729" s="31"/>
      <c r="ZX729" s="31"/>
      <c r="ZY729" s="31"/>
      <c r="ZZ729" s="31"/>
      <c r="AAA729" s="31"/>
      <c r="AAB729" s="31"/>
      <c r="AAC729" s="31"/>
      <c r="AAD729" s="31"/>
      <c r="AAE729" s="31"/>
      <c r="AAF729" s="31"/>
      <c r="AAG729" s="31"/>
      <c r="AAH729" s="31"/>
      <c r="AAI729" s="31"/>
      <c r="AAJ729" s="31"/>
      <c r="AAK729" s="31"/>
      <c r="AAL729" s="31"/>
      <c r="AAM729" s="31"/>
      <c r="AAN729" s="31"/>
      <c r="AAO729" s="31"/>
      <c r="AAP729" s="31"/>
      <c r="AAQ729" s="31"/>
      <c r="AAR729" s="31"/>
      <c r="AAS729" s="31"/>
      <c r="AAT729" s="31"/>
      <c r="AAU729" s="31"/>
      <c r="AAV729" s="31"/>
      <c r="AAW729" s="31"/>
      <c r="AAX729" s="31"/>
      <c r="AAY729" s="31"/>
      <c r="AAZ729" s="31"/>
      <c r="ABA729" s="31"/>
      <c r="ABB729" s="31"/>
      <c r="ABC729" s="31"/>
      <c r="ABD729" s="31"/>
      <c r="ABE729" s="31"/>
      <c r="ABF729" s="31"/>
      <c r="ABG729" s="31"/>
      <c r="ABH729" s="31"/>
      <c r="ABI729" s="31"/>
      <c r="ABJ729" s="31"/>
      <c r="ABK729" s="31"/>
      <c r="ABL729" s="31"/>
      <c r="ABM729" s="31"/>
      <c r="ABN729" s="31"/>
      <c r="ABO729" s="31"/>
      <c r="ABP729" s="31"/>
      <c r="ABQ729" s="31"/>
      <c r="ABR729" s="31"/>
      <c r="ABS729" s="31"/>
      <c r="ABT729" s="31"/>
      <c r="ABU729" s="31"/>
      <c r="ABV729" s="31"/>
      <c r="ABW729" s="31"/>
      <c r="ABX729" s="31"/>
      <c r="ABY729" s="31"/>
      <c r="ABZ729" s="31"/>
      <c r="ACA729" s="31"/>
      <c r="ACB729" s="31"/>
      <c r="ACC729" s="31"/>
      <c r="ACD729" s="31"/>
      <c r="ACE729" s="31"/>
      <c r="ACF729" s="31"/>
      <c r="ACG729" s="31"/>
      <c r="ACH729" s="31"/>
      <c r="ACI729" s="31"/>
      <c r="ACJ729" s="31"/>
      <c r="ACK729" s="31"/>
      <c r="ACL729" s="31"/>
      <c r="ACM729" s="31"/>
      <c r="ACN729" s="31"/>
      <c r="ACO729" s="31"/>
      <c r="ACP729" s="31"/>
      <c r="ACQ729" s="31"/>
      <c r="ACR729" s="31"/>
      <c r="ACS729" s="31"/>
      <c r="ACT729" s="31"/>
      <c r="ACU729" s="31"/>
      <c r="ACV729" s="31"/>
      <c r="ACW729" s="31"/>
      <c r="ACX729" s="31"/>
      <c r="ACY729" s="31"/>
      <c r="ACZ729" s="31"/>
      <c r="ADA729" s="31"/>
      <c r="ADB729" s="31"/>
      <c r="ADC729" s="31"/>
      <c r="ADD729" s="31"/>
      <c r="ADE729" s="31"/>
      <c r="ADF729" s="31"/>
      <c r="ADG729" s="31"/>
      <c r="ADH729" s="31"/>
      <c r="ADI729" s="31"/>
      <c r="ADJ729" s="31"/>
      <c r="ADK729" s="31"/>
      <c r="ADL729" s="31"/>
      <c r="ADM729" s="31"/>
      <c r="ADN729" s="31"/>
      <c r="ADO729" s="31"/>
      <c r="ADP729" s="31"/>
      <c r="ADQ729" s="31"/>
      <c r="ADR729" s="31"/>
      <c r="ADS729" s="31"/>
      <c r="ADT729" s="31"/>
      <c r="ADU729" s="31"/>
      <c r="ADV729" s="31"/>
      <c r="ADW729" s="31"/>
      <c r="ADX729" s="31"/>
      <c r="ADY729" s="31"/>
      <c r="ADZ729" s="31"/>
      <c r="AEA729" s="31"/>
      <c r="AEB729" s="31"/>
      <c r="AEC729" s="31"/>
      <c r="AED729" s="31"/>
      <c r="AEE729" s="31"/>
      <c r="AEF729" s="31"/>
      <c r="AEG729" s="31"/>
      <c r="AEH729" s="31"/>
      <c r="AEI729" s="31"/>
      <c r="AEJ729" s="31"/>
      <c r="AEK729" s="31"/>
      <c r="AEL729" s="31"/>
      <c r="AEM729" s="31"/>
      <c r="AEN729" s="31"/>
      <c r="AEO729" s="31"/>
      <c r="AEP729" s="31"/>
      <c r="AEQ729" s="31"/>
      <c r="AER729" s="31"/>
      <c r="AES729" s="31"/>
      <c r="AET729" s="31"/>
      <c r="AEU729" s="31"/>
      <c r="AEV729" s="31"/>
      <c r="AEW729" s="31"/>
      <c r="AEX729" s="31"/>
      <c r="AEY729" s="31"/>
      <c r="AEZ729" s="31"/>
      <c r="AFA729" s="31"/>
      <c r="AFB729" s="31"/>
      <c r="AFC729" s="31"/>
      <c r="AFD729" s="31"/>
      <c r="AFE729" s="31"/>
      <c r="AFF729" s="31"/>
      <c r="AFG729" s="31"/>
      <c r="AFH729" s="31"/>
      <c r="AFI729" s="31"/>
      <c r="AFJ729" s="31"/>
      <c r="AFK729" s="31"/>
      <c r="AFL729" s="31"/>
      <c r="AFM729" s="31"/>
      <c r="AFN729" s="31"/>
      <c r="AFO729" s="31"/>
      <c r="AFP729" s="31"/>
      <c r="AFQ729" s="31"/>
      <c r="AFR729" s="31"/>
      <c r="AFS729" s="31"/>
      <c r="AFT729" s="31"/>
      <c r="AFU729" s="31"/>
      <c r="AFV729" s="31"/>
      <c r="AFW729" s="31"/>
      <c r="AFX729" s="31"/>
      <c r="AFY729" s="31"/>
      <c r="AFZ729" s="31"/>
      <c r="AGA729" s="31"/>
      <c r="AGB729" s="31"/>
      <c r="AGC729" s="31"/>
      <c r="AGD729" s="31"/>
      <c r="AGE729" s="31"/>
      <c r="AGF729" s="31"/>
      <c r="AGG729" s="31"/>
      <c r="AGH729" s="31"/>
      <c r="AGI729" s="31"/>
      <c r="AGJ729" s="31"/>
      <c r="AGK729" s="31"/>
      <c r="AGL729" s="31"/>
      <c r="AGM729" s="31"/>
      <c r="AGN729" s="31"/>
      <c r="AGO729" s="31"/>
      <c r="AGP729" s="31"/>
      <c r="AGQ729" s="31"/>
      <c r="AGR729" s="31"/>
      <c r="AGS729" s="31"/>
      <c r="AGT729" s="31"/>
      <c r="AGU729" s="31"/>
      <c r="AGV729" s="31"/>
      <c r="AGW729" s="31"/>
      <c r="AGX729" s="31"/>
      <c r="AGY729" s="31"/>
      <c r="AGZ729" s="31"/>
      <c r="AHA729" s="31"/>
      <c r="AHB729" s="31"/>
      <c r="AHC729" s="31"/>
      <c r="AHD729" s="31"/>
      <c r="AHE729" s="31"/>
      <c r="AHF729" s="31"/>
      <c r="AHG729" s="31"/>
      <c r="AHH729" s="31"/>
      <c r="AHI729" s="31"/>
      <c r="AHJ729" s="31"/>
      <c r="AHK729" s="31"/>
      <c r="AHL729" s="31"/>
      <c r="AHM729" s="31"/>
      <c r="AHN729" s="31"/>
      <c r="AHO729" s="31"/>
      <c r="AHP729" s="31"/>
      <c r="AHQ729" s="31"/>
      <c r="AHR729" s="31"/>
      <c r="AHS729" s="31"/>
      <c r="AHT729" s="31"/>
      <c r="AHU729" s="31"/>
      <c r="AHV729" s="31"/>
      <c r="AHW729" s="31"/>
      <c r="AHX729" s="31"/>
      <c r="AHY729" s="31"/>
      <c r="AHZ729" s="31"/>
      <c r="AIA729" s="31"/>
      <c r="AIB729" s="31"/>
      <c r="AIC729" s="31"/>
      <c r="AID729" s="31"/>
      <c r="AIE729" s="31"/>
      <c r="AIF729" s="31"/>
      <c r="AIG729" s="31"/>
      <c r="AIH729" s="31"/>
      <c r="AII729" s="31"/>
      <c r="AIJ729" s="31"/>
      <c r="AIK729" s="31"/>
      <c r="AIL729" s="31"/>
      <c r="AIM729" s="31"/>
      <c r="AIN729" s="31"/>
      <c r="AIO729" s="31"/>
      <c r="AIP729" s="31"/>
      <c r="AIQ729" s="31"/>
      <c r="AIR729" s="31"/>
      <c r="AIS729" s="31"/>
      <c r="AIT729" s="31"/>
      <c r="AIU729" s="31"/>
      <c r="AIV729" s="31"/>
      <c r="AIW729" s="31"/>
      <c r="AIX729" s="31"/>
      <c r="AIY729" s="31"/>
      <c r="AIZ729" s="31"/>
      <c r="AJA729" s="31"/>
      <c r="AJB729" s="31"/>
      <c r="AJC729" s="31"/>
      <c r="AJD729" s="31"/>
      <c r="AJE729" s="31"/>
      <c r="AJF729" s="31"/>
      <c r="AJG729" s="31"/>
      <c r="AJH729" s="31"/>
      <c r="AJI729" s="31"/>
      <c r="AJJ729" s="31"/>
      <c r="AJK729" s="31"/>
      <c r="AJL729" s="31"/>
      <c r="AJM729" s="31"/>
      <c r="AJN729" s="31"/>
      <c r="AJO729" s="31"/>
      <c r="AJP729" s="31"/>
      <c r="AJQ729" s="31"/>
      <c r="AJR729" s="31"/>
      <c r="AJS729" s="31"/>
      <c r="AJT729" s="31"/>
      <c r="AJU729" s="31"/>
      <c r="AJV729" s="31"/>
      <c r="AJW729" s="31"/>
      <c r="AJX729" s="31"/>
      <c r="AJY729" s="31"/>
      <c r="AJZ729" s="31"/>
      <c r="AKA729" s="31"/>
      <c r="AKB729" s="31"/>
      <c r="AKC729" s="31"/>
      <c r="AKD729" s="31"/>
      <c r="AKE729" s="31"/>
      <c r="AKF729" s="31"/>
      <c r="AKG729" s="31"/>
      <c r="AKH729" s="31"/>
      <c r="AKI729" s="31"/>
      <c r="AKJ729" s="31"/>
      <c r="AKK729" s="31"/>
      <c r="AKL729" s="31"/>
      <c r="AKM729" s="31"/>
      <c r="AKN729" s="31"/>
      <c r="AKO729" s="31"/>
      <c r="AKP729" s="31"/>
      <c r="AKQ729" s="31"/>
      <c r="AKR729" s="31"/>
      <c r="AKS729" s="31"/>
      <c r="AKT729" s="31"/>
      <c r="AKU729" s="31"/>
      <c r="AKV729" s="31"/>
      <c r="AKW729" s="31"/>
      <c r="AKX729" s="31"/>
      <c r="AKY729" s="31"/>
      <c r="AKZ729" s="31"/>
      <c r="ALA729" s="31"/>
      <c r="ALB729" s="31"/>
      <c r="ALC729" s="31"/>
      <c r="ALD729" s="31"/>
      <c r="ALE729" s="31"/>
      <c r="ALF729" s="31"/>
      <c r="ALG729" s="31"/>
      <c r="ALH729" s="31"/>
      <c r="ALI729" s="31"/>
      <c r="ALJ729" s="31"/>
      <c r="ALK729" s="31"/>
      <c r="ALL729" s="31"/>
      <c r="ALM729" s="31"/>
      <c r="ALN729" s="31"/>
      <c r="ALO729" s="31"/>
      <c r="ALP729" s="31"/>
      <c r="ALQ729" s="31"/>
      <c r="ALR729" s="31"/>
      <c r="ALS729" s="31"/>
      <c r="ALT729" s="31"/>
      <c r="ALU729" s="31"/>
      <c r="ALV729" s="31"/>
      <c r="ALW729" s="31"/>
      <c r="ALX729" s="31"/>
      <c r="ALY729" s="31"/>
      <c r="ALZ729" s="31"/>
      <c r="AMA729" s="31"/>
      <c r="AMB729" s="31"/>
      <c r="AMC729" s="31"/>
      <c r="AMD729" s="31"/>
      <c r="AME729" s="31"/>
    </row>
    <row r="730" spans="1:1019" s="36" customFormat="1" ht="13" x14ac:dyDescent="0.3">
      <c r="A730" s="38" t="s">
        <v>1495</v>
      </c>
      <c r="B730" s="38" t="s">
        <v>60</v>
      </c>
      <c r="C730" s="38"/>
      <c r="D730" s="39"/>
      <c r="E730" s="38"/>
      <c r="F730" s="38"/>
      <c r="G730" s="39"/>
      <c r="H730" s="39"/>
      <c r="I730" s="39" t="s">
        <v>1753</v>
      </c>
      <c r="J730" s="38" t="s">
        <v>1858</v>
      </c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  <c r="QN730" s="31"/>
      <c r="QO730" s="31"/>
      <c r="QP730" s="31"/>
      <c r="QQ730" s="31"/>
      <c r="QR730" s="31"/>
      <c r="QS730" s="31"/>
      <c r="QT730" s="31"/>
      <c r="QU730" s="31"/>
      <c r="QV730" s="31"/>
      <c r="QW730" s="31"/>
      <c r="QX730" s="31"/>
      <c r="QY730" s="31"/>
      <c r="QZ730" s="31"/>
      <c r="RA730" s="31"/>
      <c r="RB730" s="31"/>
      <c r="RC730" s="31"/>
      <c r="RD730" s="31"/>
      <c r="RE730" s="31"/>
      <c r="RF730" s="31"/>
      <c r="RG730" s="31"/>
      <c r="RH730" s="31"/>
      <c r="RI730" s="31"/>
      <c r="RJ730" s="31"/>
      <c r="RK730" s="31"/>
      <c r="RL730" s="31"/>
      <c r="RM730" s="31"/>
      <c r="RN730" s="31"/>
      <c r="RO730" s="31"/>
      <c r="RP730" s="31"/>
      <c r="RQ730" s="31"/>
      <c r="RR730" s="31"/>
      <c r="RS730" s="31"/>
      <c r="RT730" s="31"/>
      <c r="RU730" s="31"/>
      <c r="RV730" s="31"/>
      <c r="RW730" s="31"/>
      <c r="RX730" s="31"/>
      <c r="RY730" s="31"/>
      <c r="RZ730" s="31"/>
      <c r="SA730" s="31"/>
      <c r="SB730" s="31"/>
      <c r="SC730" s="31"/>
      <c r="SD730" s="31"/>
      <c r="SE730" s="31"/>
      <c r="SF730" s="31"/>
      <c r="SG730" s="31"/>
      <c r="SH730" s="31"/>
      <c r="SI730" s="31"/>
      <c r="SJ730" s="31"/>
      <c r="SK730" s="31"/>
      <c r="SL730" s="31"/>
      <c r="SM730" s="31"/>
      <c r="SN730" s="31"/>
      <c r="SO730" s="31"/>
      <c r="SP730" s="31"/>
      <c r="SQ730" s="31"/>
      <c r="SR730" s="31"/>
      <c r="SS730" s="31"/>
      <c r="ST730" s="31"/>
      <c r="SU730" s="31"/>
      <c r="SV730" s="31"/>
      <c r="SW730" s="31"/>
      <c r="SX730" s="31"/>
      <c r="SY730" s="31"/>
      <c r="SZ730" s="31"/>
      <c r="TA730" s="31"/>
      <c r="TB730" s="31"/>
      <c r="TC730" s="31"/>
      <c r="TD730" s="31"/>
      <c r="TE730" s="31"/>
      <c r="TF730" s="31"/>
      <c r="TG730" s="31"/>
      <c r="TH730" s="31"/>
      <c r="TI730" s="31"/>
      <c r="TJ730" s="31"/>
      <c r="TK730" s="31"/>
      <c r="TL730" s="31"/>
      <c r="TM730" s="31"/>
      <c r="TN730" s="31"/>
      <c r="TO730" s="31"/>
      <c r="TP730" s="31"/>
      <c r="TQ730" s="31"/>
      <c r="TR730" s="31"/>
      <c r="TS730" s="31"/>
      <c r="TT730" s="31"/>
      <c r="TU730" s="31"/>
      <c r="TV730" s="31"/>
      <c r="TW730" s="31"/>
      <c r="TX730" s="31"/>
      <c r="TY730" s="31"/>
      <c r="TZ730" s="31"/>
      <c r="UA730" s="31"/>
      <c r="UB730" s="31"/>
      <c r="UC730" s="31"/>
      <c r="UD730" s="31"/>
      <c r="UE730" s="31"/>
      <c r="UF730" s="31"/>
      <c r="UG730" s="31"/>
      <c r="UH730" s="31"/>
      <c r="UI730" s="31"/>
      <c r="UJ730" s="31"/>
      <c r="UK730" s="31"/>
      <c r="UL730" s="31"/>
      <c r="UM730" s="31"/>
      <c r="UN730" s="31"/>
      <c r="UO730" s="31"/>
      <c r="UP730" s="31"/>
      <c r="UQ730" s="31"/>
      <c r="UR730" s="31"/>
      <c r="US730" s="31"/>
      <c r="UT730" s="31"/>
      <c r="UU730" s="31"/>
      <c r="UV730" s="31"/>
      <c r="UW730" s="31"/>
      <c r="UX730" s="31"/>
      <c r="UY730" s="31"/>
      <c r="UZ730" s="31"/>
      <c r="VA730" s="31"/>
      <c r="VB730" s="31"/>
      <c r="VC730" s="31"/>
      <c r="VD730" s="31"/>
      <c r="VE730" s="31"/>
      <c r="VF730" s="31"/>
      <c r="VG730" s="31"/>
      <c r="VH730" s="31"/>
      <c r="VI730" s="31"/>
      <c r="VJ730" s="31"/>
      <c r="VK730" s="31"/>
      <c r="VL730" s="31"/>
      <c r="VM730" s="31"/>
      <c r="VN730" s="31"/>
      <c r="VO730" s="31"/>
      <c r="VP730" s="31"/>
      <c r="VQ730" s="31"/>
      <c r="VR730" s="31"/>
      <c r="VS730" s="31"/>
      <c r="VT730" s="31"/>
      <c r="VU730" s="31"/>
      <c r="VV730" s="31"/>
      <c r="VW730" s="31"/>
      <c r="VX730" s="31"/>
      <c r="VY730" s="31"/>
      <c r="VZ730" s="31"/>
      <c r="WA730" s="31"/>
      <c r="WB730" s="31"/>
      <c r="WC730" s="31"/>
      <c r="WD730" s="31"/>
      <c r="WE730" s="31"/>
      <c r="WF730" s="31"/>
      <c r="WG730" s="31"/>
      <c r="WH730" s="31"/>
      <c r="WI730" s="31"/>
      <c r="WJ730" s="31"/>
      <c r="WK730" s="31"/>
      <c r="WL730" s="31"/>
      <c r="WM730" s="31"/>
      <c r="WN730" s="31"/>
      <c r="WO730" s="31"/>
      <c r="WP730" s="31"/>
      <c r="WQ730" s="31"/>
      <c r="WR730" s="31"/>
      <c r="WS730" s="31"/>
      <c r="WT730" s="31"/>
      <c r="WU730" s="31"/>
      <c r="WV730" s="31"/>
      <c r="WW730" s="31"/>
      <c r="WX730" s="31"/>
      <c r="WY730" s="31"/>
      <c r="WZ730" s="31"/>
      <c r="XA730" s="31"/>
      <c r="XB730" s="31"/>
      <c r="XC730" s="31"/>
      <c r="XD730" s="31"/>
      <c r="XE730" s="31"/>
      <c r="XF730" s="31"/>
      <c r="XG730" s="31"/>
      <c r="XH730" s="31"/>
      <c r="XI730" s="31"/>
      <c r="XJ730" s="31"/>
      <c r="XK730" s="31"/>
      <c r="XL730" s="31"/>
      <c r="XM730" s="31"/>
      <c r="XN730" s="31"/>
      <c r="XO730" s="31"/>
      <c r="XP730" s="31"/>
      <c r="XQ730" s="31"/>
      <c r="XR730" s="31"/>
      <c r="XS730" s="31"/>
      <c r="XT730" s="31"/>
      <c r="XU730" s="31"/>
      <c r="XV730" s="31"/>
      <c r="XW730" s="31"/>
      <c r="XX730" s="31"/>
      <c r="XY730" s="31"/>
      <c r="XZ730" s="31"/>
      <c r="YA730" s="31"/>
      <c r="YB730" s="31"/>
      <c r="YC730" s="31"/>
      <c r="YD730" s="31"/>
      <c r="YE730" s="31"/>
      <c r="YF730" s="31"/>
      <c r="YG730" s="31"/>
      <c r="YH730" s="31"/>
      <c r="YI730" s="31"/>
      <c r="YJ730" s="31"/>
      <c r="YK730" s="31"/>
      <c r="YL730" s="31"/>
      <c r="YM730" s="31"/>
      <c r="YN730" s="31"/>
      <c r="YO730" s="31"/>
      <c r="YP730" s="31"/>
      <c r="YQ730" s="31"/>
      <c r="YR730" s="31"/>
      <c r="YS730" s="31"/>
      <c r="YT730" s="31"/>
      <c r="YU730" s="31"/>
      <c r="YV730" s="31"/>
      <c r="YW730" s="31"/>
      <c r="YX730" s="31"/>
      <c r="YY730" s="31"/>
      <c r="YZ730" s="31"/>
      <c r="ZA730" s="31"/>
      <c r="ZB730" s="31"/>
      <c r="ZC730" s="31"/>
      <c r="ZD730" s="31"/>
      <c r="ZE730" s="31"/>
      <c r="ZF730" s="31"/>
      <c r="ZG730" s="31"/>
      <c r="ZH730" s="31"/>
      <c r="ZI730" s="31"/>
      <c r="ZJ730" s="31"/>
      <c r="ZK730" s="31"/>
      <c r="ZL730" s="31"/>
      <c r="ZM730" s="31"/>
      <c r="ZN730" s="31"/>
      <c r="ZO730" s="31"/>
      <c r="ZP730" s="31"/>
      <c r="ZQ730" s="31"/>
      <c r="ZR730" s="31"/>
      <c r="ZS730" s="31"/>
      <c r="ZT730" s="31"/>
      <c r="ZU730" s="31"/>
      <c r="ZV730" s="31"/>
      <c r="ZW730" s="31"/>
      <c r="ZX730" s="31"/>
      <c r="ZY730" s="31"/>
      <c r="ZZ730" s="31"/>
      <c r="AAA730" s="31"/>
      <c r="AAB730" s="31"/>
      <c r="AAC730" s="31"/>
      <c r="AAD730" s="31"/>
      <c r="AAE730" s="31"/>
      <c r="AAF730" s="31"/>
      <c r="AAG730" s="31"/>
      <c r="AAH730" s="31"/>
      <c r="AAI730" s="31"/>
      <c r="AAJ730" s="31"/>
      <c r="AAK730" s="31"/>
      <c r="AAL730" s="31"/>
      <c r="AAM730" s="31"/>
      <c r="AAN730" s="31"/>
      <c r="AAO730" s="31"/>
      <c r="AAP730" s="31"/>
      <c r="AAQ730" s="31"/>
      <c r="AAR730" s="31"/>
      <c r="AAS730" s="31"/>
      <c r="AAT730" s="31"/>
      <c r="AAU730" s="31"/>
      <c r="AAV730" s="31"/>
      <c r="AAW730" s="31"/>
      <c r="AAX730" s="31"/>
      <c r="AAY730" s="31"/>
      <c r="AAZ730" s="31"/>
      <c r="ABA730" s="31"/>
      <c r="ABB730" s="31"/>
      <c r="ABC730" s="31"/>
      <c r="ABD730" s="31"/>
      <c r="ABE730" s="31"/>
      <c r="ABF730" s="31"/>
      <c r="ABG730" s="31"/>
      <c r="ABH730" s="31"/>
      <c r="ABI730" s="31"/>
      <c r="ABJ730" s="31"/>
      <c r="ABK730" s="31"/>
      <c r="ABL730" s="31"/>
      <c r="ABM730" s="31"/>
      <c r="ABN730" s="31"/>
      <c r="ABO730" s="31"/>
      <c r="ABP730" s="31"/>
      <c r="ABQ730" s="31"/>
      <c r="ABR730" s="31"/>
      <c r="ABS730" s="31"/>
      <c r="ABT730" s="31"/>
      <c r="ABU730" s="31"/>
      <c r="ABV730" s="31"/>
      <c r="ABW730" s="31"/>
      <c r="ABX730" s="31"/>
      <c r="ABY730" s="31"/>
      <c r="ABZ730" s="31"/>
      <c r="ACA730" s="31"/>
      <c r="ACB730" s="31"/>
      <c r="ACC730" s="31"/>
      <c r="ACD730" s="31"/>
      <c r="ACE730" s="31"/>
      <c r="ACF730" s="31"/>
      <c r="ACG730" s="31"/>
      <c r="ACH730" s="31"/>
      <c r="ACI730" s="31"/>
      <c r="ACJ730" s="31"/>
      <c r="ACK730" s="31"/>
      <c r="ACL730" s="31"/>
      <c r="ACM730" s="31"/>
      <c r="ACN730" s="31"/>
      <c r="ACO730" s="31"/>
      <c r="ACP730" s="31"/>
      <c r="ACQ730" s="31"/>
      <c r="ACR730" s="31"/>
      <c r="ACS730" s="31"/>
      <c r="ACT730" s="31"/>
      <c r="ACU730" s="31"/>
      <c r="ACV730" s="31"/>
      <c r="ACW730" s="31"/>
      <c r="ACX730" s="31"/>
      <c r="ACY730" s="31"/>
      <c r="ACZ730" s="31"/>
      <c r="ADA730" s="31"/>
      <c r="ADB730" s="31"/>
      <c r="ADC730" s="31"/>
      <c r="ADD730" s="31"/>
      <c r="ADE730" s="31"/>
      <c r="ADF730" s="31"/>
      <c r="ADG730" s="31"/>
      <c r="ADH730" s="31"/>
      <c r="ADI730" s="31"/>
      <c r="ADJ730" s="31"/>
      <c r="ADK730" s="31"/>
      <c r="ADL730" s="31"/>
      <c r="ADM730" s="31"/>
      <c r="ADN730" s="31"/>
      <c r="ADO730" s="31"/>
      <c r="ADP730" s="31"/>
      <c r="ADQ730" s="31"/>
      <c r="ADR730" s="31"/>
      <c r="ADS730" s="31"/>
      <c r="ADT730" s="31"/>
      <c r="ADU730" s="31"/>
      <c r="ADV730" s="31"/>
      <c r="ADW730" s="31"/>
      <c r="ADX730" s="31"/>
      <c r="ADY730" s="31"/>
      <c r="ADZ730" s="31"/>
      <c r="AEA730" s="31"/>
      <c r="AEB730" s="31"/>
      <c r="AEC730" s="31"/>
      <c r="AED730" s="31"/>
      <c r="AEE730" s="31"/>
      <c r="AEF730" s="31"/>
      <c r="AEG730" s="31"/>
      <c r="AEH730" s="31"/>
      <c r="AEI730" s="31"/>
      <c r="AEJ730" s="31"/>
      <c r="AEK730" s="31"/>
      <c r="AEL730" s="31"/>
      <c r="AEM730" s="31"/>
      <c r="AEN730" s="31"/>
      <c r="AEO730" s="31"/>
      <c r="AEP730" s="31"/>
      <c r="AEQ730" s="31"/>
      <c r="AER730" s="31"/>
      <c r="AES730" s="31"/>
      <c r="AET730" s="31"/>
      <c r="AEU730" s="31"/>
      <c r="AEV730" s="31"/>
      <c r="AEW730" s="31"/>
      <c r="AEX730" s="31"/>
      <c r="AEY730" s="31"/>
      <c r="AEZ730" s="31"/>
      <c r="AFA730" s="31"/>
      <c r="AFB730" s="31"/>
      <c r="AFC730" s="31"/>
      <c r="AFD730" s="31"/>
      <c r="AFE730" s="31"/>
      <c r="AFF730" s="31"/>
      <c r="AFG730" s="31"/>
      <c r="AFH730" s="31"/>
      <c r="AFI730" s="31"/>
      <c r="AFJ730" s="31"/>
      <c r="AFK730" s="31"/>
      <c r="AFL730" s="31"/>
      <c r="AFM730" s="31"/>
      <c r="AFN730" s="31"/>
      <c r="AFO730" s="31"/>
      <c r="AFP730" s="31"/>
      <c r="AFQ730" s="31"/>
      <c r="AFR730" s="31"/>
      <c r="AFS730" s="31"/>
      <c r="AFT730" s="31"/>
      <c r="AFU730" s="31"/>
      <c r="AFV730" s="31"/>
      <c r="AFW730" s="31"/>
      <c r="AFX730" s="31"/>
      <c r="AFY730" s="31"/>
      <c r="AFZ730" s="31"/>
      <c r="AGA730" s="31"/>
      <c r="AGB730" s="31"/>
      <c r="AGC730" s="31"/>
      <c r="AGD730" s="31"/>
      <c r="AGE730" s="31"/>
      <c r="AGF730" s="31"/>
      <c r="AGG730" s="31"/>
      <c r="AGH730" s="31"/>
      <c r="AGI730" s="31"/>
      <c r="AGJ730" s="31"/>
      <c r="AGK730" s="31"/>
      <c r="AGL730" s="31"/>
      <c r="AGM730" s="31"/>
      <c r="AGN730" s="31"/>
      <c r="AGO730" s="31"/>
      <c r="AGP730" s="31"/>
      <c r="AGQ730" s="31"/>
      <c r="AGR730" s="31"/>
      <c r="AGS730" s="31"/>
      <c r="AGT730" s="31"/>
      <c r="AGU730" s="31"/>
      <c r="AGV730" s="31"/>
      <c r="AGW730" s="31"/>
      <c r="AGX730" s="31"/>
      <c r="AGY730" s="31"/>
      <c r="AGZ730" s="31"/>
      <c r="AHA730" s="31"/>
      <c r="AHB730" s="31"/>
      <c r="AHC730" s="31"/>
      <c r="AHD730" s="31"/>
      <c r="AHE730" s="31"/>
      <c r="AHF730" s="31"/>
      <c r="AHG730" s="31"/>
      <c r="AHH730" s="31"/>
      <c r="AHI730" s="31"/>
      <c r="AHJ730" s="31"/>
      <c r="AHK730" s="31"/>
      <c r="AHL730" s="31"/>
      <c r="AHM730" s="31"/>
      <c r="AHN730" s="31"/>
      <c r="AHO730" s="31"/>
      <c r="AHP730" s="31"/>
      <c r="AHQ730" s="31"/>
      <c r="AHR730" s="31"/>
      <c r="AHS730" s="31"/>
      <c r="AHT730" s="31"/>
      <c r="AHU730" s="31"/>
      <c r="AHV730" s="31"/>
      <c r="AHW730" s="31"/>
      <c r="AHX730" s="31"/>
      <c r="AHY730" s="31"/>
      <c r="AHZ730" s="31"/>
      <c r="AIA730" s="31"/>
      <c r="AIB730" s="31"/>
      <c r="AIC730" s="31"/>
      <c r="AID730" s="31"/>
      <c r="AIE730" s="31"/>
      <c r="AIF730" s="31"/>
      <c r="AIG730" s="31"/>
      <c r="AIH730" s="31"/>
      <c r="AII730" s="31"/>
      <c r="AIJ730" s="31"/>
      <c r="AIK730" s="31"/>
      <c r="AIL730" s="31"/>
      <c r="AIM730" s="31"/>
      <c r="AIN730" s="31"/>
      <c r="AIO730" s="31"/>
      <c r="AIP730" s="31"/>
      <c r="AIQ730" s="31"/>
      <c r="AIR730" s="31"/>
      <c r="AIS730" s="31"/>
      <c r="AIT730" s="31"/>
      <c r="AIU730" s="31"/>
      <c r="AIV730" s="31"/>
      <c r="AIW730" s="31"/>
      <c r="AIX730" s="31"/>
      <c r="AIY730" s="31"/>
      <c r="AIZ730" s="31"/>
      <c r="AJA730" s="31"/>
      <c r="AJB730" s="31"/>
      <c r="AJC730" s="31"/>
      <c r="AJD730" s="31"/>
      <c r="AJE730" s="31"/>
      <c r="AJF730" s="31"/>
      <c r="AJG730" s="31"/>
      <c r="AJH730" s="31"/>
      <c r="AJI730" s="31"/>
      <c r="AJJ730" s="31"/>
      <c r="AJK730" s="31"/>
      <c r="AJL730" s="31"/>
      <c r="AJM730" s="31"/>
      <c r="AJN730" s="31"/>
      <c r="AJO730" s="31"/>
      <c r="AJP730" s="31"/>
      <c r="AJQ730" s="31"/>
      <c r="AJR730" s="31"/>
      <c r="AJS730" s="31"/>
      <c r="AJT730" s="31"/>
      <c r="AJU730" s="31"/>
      <c r="AJV730" s="31"/>
      <c r="AJW730" s="31"/>
      <c r="AJX730" s="31"/>
      <c r="AJY730" s="31"/>
      <c r="AJZ730" s="31"/>
      <c r="AKA730" s="31"/>
      <c r="AKB730" s="31"/>
      <c r="AKC730" s="31"/>
      <c r="AKD730" s="31"/>
      <c r="AKE730" s="31"/>
      <c r="AKF730" s="31"/>
      <c r="AKG730" s="31"/>
      <c r="AKH730" s="31"/>
      <c r="AKI730" s="31"/>
      <c r="AKJ730" s="31"/>
      <c r="AKK730" s="31"/>
      <c r="AKL730" s="31"/>
      <c r="AKM730" s="31"/>
      <c r="AKN730" s="31"/>
      <c r="AKO730" s="31"/>
      <c r="AKP730" s="31"/>
      <c r="AKQ730" s="31"/>
      <c r="AKR730" s="31"/>
      <c r="AKS730" s="31"/>
      <c r="AKT730" s="31"/>
      <c r="AKU730" s="31"/>
      <c r="AKV730" s="31"/>
      <c r="AKW730" s="31"/>
      <c r="AKX730" s="31"/>
      <c r="AKY730" s="31"/>
      <c r="AKZ730" s="31"/>
      <c r="ALA730" s="31"/>
      <c r="ALB730" s="31"/>
      <c r="ALC730" s="31"/>
      <c r="ALD730" s="31"/>
      <c r="ALE730" s="31"/>
      <c r="ALF730" s="31"/>
      <c r="ALG730" s="31"/>
      <c r="ALH730" s="31"/>
      <c r="ALI730" s="31"/>
      <c r="ALJ730" s="31"/>
      <c r="ALK730" s="31"/>
      <c r="ALL730" s="31"/>
      <c r="ALM730" s="31"/>
      <c r="ALN730" s="31"/>
      <c r="ALO730" s="31"/>
      <c r="ALP730" s="31"/>
      <c r="ALQ730" s="31"/>
      <c r="ALR730" s="31"/>
      <c r="ALS730" s="31"/>
      <c r="ALT730" s="31"/>
      <c r="ALU730" s="31"/>
      <c r="ALV730" s="31"/>
      <c r="ALW730" s="31"/>
      <c r="ALX730" s="31"/>
      <c r="ALY730" s="31"/>
      <c r="ALZ730" s="31"/>
      <c r="AMA730" s="31"/>
      <c r="AMB730" s="31"/>
      <c r="AMC730" s="31"/>
      <c r="AMD730" s="31"/>
      <c r="AME730" s="31"/>
    </row>
    <row r="731" spans="1:1019" s="36" customFormat="1" ht="13" x14ac:dyDescent="0.3">
      <c r="A731" s="40" t="s">
        <v>1496</v>
      </c>
      <c r="B731" s="40" t="s">
        <v>143</v>
      </c>
      <c r="C731" s="40"/>
      <c r="D731" s="40" t="s">
        <v>1276</v>
      </c>
      <c r="E731" s="38" t="s">
        <v>57</v>
      </c>
      <c r="F731" s="40" t="s">
        <v>20</v>
      </c>
      <c r="G731" s="40">
        <v>2014</v>
      </c>
      <c r="H731" s="40" t="s">
        <v>21</v>
      </c>
      <c r="I731" s="40"/>
      <c r="J731" s="40" t="s">
        <v>137</v>
      </c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  <c r="IR731" s="31"/>
      <c r="IS731" s="31"/>
      <c r="IT731" s="31"/>
      <c r="IU731" s="31"/>
      <c r="IV731" s="31"/>
      <c r="IW731" s="31"/>
      <c r="IX731" s="31"/>
      <c r="IY731" s="31"/>
      <c r="IZ731" s="31"/>
      <c r="JA731" s="31"/>
      <c r="JB731" s="31"/>
      <c r="JC731" s="31"/>
      <c r="JD731" s="31"/>
      <c r="JE731" s="31"/>
      <c r="JF731" s="31"/>
      <c r="JG731" s="31"/>
      <c r="JH731" s="31"/>
      <c r="JI731" s="31"/>
      <c r="JJ731" s="31"/>
      <c r="JK731" s="31"/>
      <c r="JL731" s="31"/>
      <c r="JM731" s="31"/>
      <c r="JN731" s="31"/>
      <c r="JO731" s="31"/>
      <c r="JP731" s="31"/>
      <c r="JQ731" s="31"/>
      <c r="JR731" s="31"/>
      <c r="JS731" s="31"/>
      <c r="JT731" s="31"/>
      <c r="JU731" s="31"/>
      <c r="JV731" s="31"/>
      <c r="JW731" s="31"/>
      <c r="JX731" s="31"/>
      <c r="JY731" s="31"/>
      <c r="JZ731" s="31"/>
      <c r="KA731" s="31"/>
      <c r="KB731" s="31"/>
      <c r="KC731" s="31"/>
      <c r="KD731" s="31"/>
      <c r="KE731" s="31"/>
      <c r="KF731" s="31"/>
      <c r="KG731" s="31"/>
      <c r="KH731" s="31"/>
      <c r="KI731" s="31"/>
      <c r="KJ731" s="31"/>
      <c r="KK731" s="31"/>
      <c r="KL731" s="31"/>
      <c r="KM731" s="31"/>
      <c r="KN731" s="31"/>
      <c r="KO731" s="31"/>
      <c r="KP731" s="31"/>
      <c r="KQ731" s="31"/>
      <c r="KR731" s="31"/>
      <c r="KS731" s="31"/>
      <c r="KT731" s="31"/>
      <c r="KU731" s="31"/>
      <c r="KV731" s="31"/>
      <c r="KW731" s="31"/>
      <c r="KX731" s="31"/>
      <c r="KY731" s="31"/>
      <c r="KZ731" s="31"/>
      <c r="LA731" s="31"/>
      <c r="LB731" s="31"/>
      <c r="LC731" s="31"/>
      <c r="LD731" s="31"/>
      <c r="LE731" s="31"/>
      <c r="LF731" s="31"/>
      <c r="LG731" s="31"/>
      <c r="LH731" s="31"/>
      <c r="LI731" s="31"/>
      <c r="LJ731" s="31"/>
      <c r="LK731" s="31"/>
      <c r="LL731" s="31"/>
      <c r="LM731" s="31"/>
      <c r="LN731" s="31"/>
      <c r="LO731" s="31"/>
      <c r="LP731" s="31"/>
      <c r="LQ731" s="31"/>
      <c r="LR731" s="31"/>
      <c r="LS731" s="31"/>
      <c r="LT731" s="31"/>
      <c r="LU731" s="31"/>
      <c r="LV731" s="31"/>
      <c r="LW731" s="31"/>
      <c r="LX731" s="31"/>
      <c r="LY731" s="31"/>
      <c r="LZ731" s="31"/>
      <c r="MA731" s="31"/>
      <c r="MB731" s="31"/>
      <c r="MC731" s="31"/>
      <c r="MD731" s="31"/>
      <c r="ME731" s="31"/>
      <c r="MF731" s="31"/>
      <c r="MG731" s="31"/>
      <c r="MH731" s="31"/>
      <c r="MI731" s="31"/>
      <c r="MJ731" s="31"/>
      <c r="MK731" s="31"/>
      <c r="ML731" s="31"/>
      <c r="MM731" s="31"/>
      <c r="MN731" s="31"/>
      <c r="MO731" s="31"/>
      <c r="MP731" s="31"/>
      <c r="MQ731" s="31"/>
      <c r="MR731" s="31"/>
      <c r="MS731" s="31"/>
      <c r="MT731" s="31"/>
      <c r="MU731" s="31"/>
      <c r="MV731" s="31"/>
      <c r="MW731" s="31"/>
      <c r="MX731" s="31"/>
      <c r="MY731" s="31"/>
      <c r="MZ731" s="31"/>
      <c r="NA731" s="31"/>
      <c r="NB731" s="31"/>
      <c r="NC731" s="31"/>
      <c r="ND731" s="31"/>
      <c r="NE731" s="31"/>
      <c r="NF731" s="31"/>
      <c r="NG731" s="31"/>
      <c r="NH731" s="31"/>
      <c r="NI731" s="31"/>
      <c r="NJ731" s="31"/>
      <c r="NK731" s="31"/>
      <c r="NL731" s="31"/>
      <c r="NM731" s="31"/>
      <c r="NN731" s="31"/>
      <c r="NO731" s="31"/>
      <c r="NP731" s="31"/>
      <c r="NQ731" s="31"/>
      <c r="NR731" s="31"/>
      <c r="NS731" s="31"/>
      <c r="NT731" s="31"/>
      <c r="NU731" s="31"/>
      <c r="NV731" s="31"/>
      <c r="NW731" s="31"/>
      <c r="NX731" s="31"/>
      <c r="NY731" s="31"/>
      <c r="NZ731" s="31"/>
      <c r="OA731" s="31"/>
      <c r="OB731" s="31"/>
      <c r="OC731" s="31"/>
      <c r="OD731" s="31"/>
      <c r="OE731" s="31"/>
      <c r="OF731" s="31"/>
      <c r="OG731" s="31"/>
      <c r="OH731" s="31"/>
      <c r="OI731" s="31"/>
      <c r="OJ731" s="31"/>
      <c r="OK731" s="31"/>
      <c r="OL731" s="31"/>
      <c r="OM731" s="31"/>
      <c r="ON731" s="31"/>
      <c r="OO731" s="31"/>
      <c r="OP731" s="31"/>
      <c r="OQ731" s="31"/>
      <c r="OR731" s="31"/>
      <c r="OS731" s="31"/>
      <c r="OT731" s="31"/>
      <c r="OU731" s="31"/>
      <c r="OV731" s="31"/>
      <c r="OW731" s="31"/>
      <c r="OX731" s="31"/>
      <c r="OY731" s="31"/>
      <c r="OZ731" s="31"/>
      <c r="PA731" s="31"/>
      <c r="PB731" s="31"/>
      <c r="PC731" s="31"/>
      <c r="PD731" s="31"/>
      <c r="PE731" s="31"/>
      <c r="PF731" s="31"/>
      <c r="PG731" s="31"/>
      <c r="PH731" s="31"/>
      <c r="PI731" s="31"/>
      <c r="PJ731" s="31"/>
      <c r="PK731" s="31"/>
      <c r="PL731" s="31"/>
      <c r="PM731" s="31"/>
      <c r="PN731" s="31"/>
      <c r="PO731" s="31"/>
      <c r="PP731" s="31"/>
      <c r="PQ731" s="31"/>
      <c r="PR731" s="31"/>
      <c r="PS731" s="31"/>
      <c r="PT731" s="31"/>
      <c r="PU731" s="31"/>
      <c r="PV731" s="31"/>
      <c r="PW731" s="31"/>
      <c r="PX731" s="31"/>
      <c r="PY731" s="31"/>
      <c r="PZ731" s="31"/>
      <c r="QA731" s="31"/>
      <c r="QB731" s="31"/>
      <c r="QC731" s="31"/>
      <c r="QD731" s="31"/>
      <c r="QE731" s="31"/>
      <c r="QF731" s="31"/>
      <c r="QG731" s="31"/>
      <c r="QH731" s="31"/>
      <c r="QI731" s="31"/>
      <c r="QJ731" s="31"/>
      <c r="QK731" s="31"/>
      <c r="QL731" s="31"/>
      <c r="QM731" s="31"/>
      <c r="QN731" s="31"/>
      <c r="QO731" s="31"/>
      <c r="QP731" s="31"/>
      <c r="QQ731" s="31"/>
      <c r="QR731" s="31"/>
      <c r="QS731" s="31"/>
      <c r="QT731" s="31"/>
      <c r="QU731" s="31"/>
      <c r="QV731" s="31"/>
      <c r="QW731" s="31"/>
      <c r="QX731" s="31"/>
      <c r="QY731" s="31"/>
      <c r="QZ731" s="31"/>
      <c r="RA731" s="31"/>
      <c r="RB731" s="31"/>
      <c r="RC731" s="31"/>
      <c r="RD731" s="31"/>
      <c r="RE731" s="31"/>
      <c r="RF731" s="31"/>
      <c r="RG731" s="31"/>
      <c r="RH731" s="31"/>
      <c r="RI731" s="31"/>
      <c r="RJ731" s="31"/>
      <c r="RK731" s="31"/>
      <c r="RL731" s="31"/>
      <c r="RM731" s="31"/>
      <c r="RN731" s="31"/>
      <c r="RO731" s="31"/>
      <c r="RP731" s="31"/>
      <c r="RQ731" s="31"/>
      <c r="RR731" s="31"/>
      <c r="RS731" s="31"/>
      <c r="RT731" s="31"/>
      <c r="RU731" s="31"/>
      <c r="RV731" s="31"/>
      <c r="RW731" s="31"/>
      <c r="RX731" s="31"/>
      <c r="RY731" s="31"/>
      <c r="RZ731" s="31"/>
      <c r="SA731" s="31"/>
      <c r="SB731" s="31"/>
      <c r="SC731" s="31"/>
      <c r="SD731" s="31"/>
      <c r="SE731" s="31"/>
      <c r="SF731" s="31"/>
      <c r="SG731" s="31"/>
      <c r="SH731" s="31"/>
      <c r="SI731" s="31"/>
      <c r="SJ731" s="31"/>
      <c r="SK731" s="31"/>
      <c r="SL731" s="31"/>
      <c r="SM731" s="31"/>
      <c r="SN731" s="31"/>
      <c r="SO731" s="31"/>
      <c r="SP731" s="31"/>
      <c r="SQ731" s="31"/>
      <c r="SR731" s="31"/>
      <c r="SS731" s="31"/>
      <c r="ST731" s="31"/>
      <c r="SU731" s="31"/>
      <c r="SV731" s="31"/>
      <c r="SW731" s="31"/>
      <c r="SX731" s="31"/>
      <c r="SY731" s="31"/>
      <c r="SZ731" s="31"/>
      <c r="TA731" s="31"/>
      <c r="TB731" s="31"/>
      <c r="TC731" s="31"/>
      <c r="TD731" s="31"/>
      <c r="TE731" s="31"/>
      <c r="TF731" s="31"/>
      <c r="TG731" s="31"/>
      <c r="TH731" s="31"/>
      <c r="TI731" s="31"/>
      <c r="TJ731" s="31"/>
      <c r="TK731" s="31"/>
      <c r="TL731" s="31"/>
      <c r="TM731" s="31"/>
      <c r="TN731" s="31"/>
      <c r="TO731" s="31"/>
      <c r="TP731" s="31"/>
      <c r="TQ731" s="31"/>
      <c r="TR731" s="31"/>
      <c r="TS731" s="31"/>
      <c r="TT731" s="31"/>
      <c r="TU731" s="31"/>
      <c r="TV731" s="31"/>
      <c r="TW731" s="31"/>
      <c r="TX731" s="31"/>
      <c r="TY731" s="31"/>
      <c r="TZ731" s="31"/>
      <c r="UA731" s="31"/>
      <c r="UB731" s="31"/>
      <c r="UC731" s="31"/>
      <c r="UD731" s="31"/>
      <c r="UE731" s="31"/>
      <c r="UF731" s="31"/>
      <c r="UG731" s="31"/>
      <c r="UH731" s="31"/>
      <c r="UI731" s="31"/>
      <c r="UJ731" s="31"/>
      <c r="UK731" s="31"/>
      <c r="UL731" s="31"/>
      <c r="UM731" s="31"/>
      <c r="UN731" s="31"/>
      <c r="UO731" s="31"/>
      <c r="UP731" s="31"/>
      <c r="UQ731" s="31"/>
      <c r="UR731" s="31"/>
      <c r="US731" s="31"/>
      <c r="UT731" s="31"/>
      <c r="UU731" s="31"/>
      <c r="UV731" s="31"/>
      <c r="UW731" s="31"/>
      <c r="UX731" s="31"/>
      <c r="UY731" s="31"/>
      <c r="UZ731" s="31"/>
      <c r="VA731" s="31"/>
      <c r="VB731" s="31"/>
      <c r="VC731" s="31"/>
      <c r="VD731" s="31"/>
      <c r="VE731" s="31"/>
      <c r="VF731" s="31"/>
      <c r="VG731" s="31"/>
      <c r="VH731" s="31"/>
      <c r="VI731" s="31"/>
      <c r="VJ731" s="31"/>
      <c r="VK731" s="31"/>
      <c r="VL731" s="31"/>
      <c r="VM731" s="31"/>
      <c r="VN731" s="31"/>
      <c r="VO731" s="31"/>
      <c r="VP731" s="31"/>
      <c r="VQ731" s="31"/>
      <c r="VR731" s="31"/>
      <c r="VS731" s="31"/>
      <c r="VT731" s="31"/>
      <c r="VU731" s="31"/>
      <c r="VV731" s="31"/>
      <c r="VW731" s="31"/>
      <c r="VX731" s="31"/>
      <c r="VY731" s="31"/>
      <c r="VZ731" s="31"/>
      <c r="WA731" s="31"/>
      <c r="WB731" s="31"/>
      <c r="WC731" s="31"/>
      <c r="WD731" s="31"/>
      <c r="WE731" s="31"/>
      <c r="WF731" s="31"/>
      <c r="WG731" s="31"/>
      <c r="WH731" s="31"/>
      <c r="WI731" s="31"/>
      <c r="WJ731" s="31"/>
      <c r="WK731" s="31"/>
      <c r="WL731" s="31"/>
      <c r="WM731" s="31"/>
      <c r="WN731" s="31"/>
      <c r="WO731" s="31"/>
      <c r="WP731" s="31"/>
      <c r="WQ731" s="31"/>
      <c r="WR731" s="31"/>
      <c r="WS731" s="31"/>
      <c r="WT731" s="31"/>
      <c r="WU731" s="31"/>
      <c r="WV731" s="31"/>
      <c r="WW731" s="31"/>
      <c r="WX731" s="31"/>
      <c r="WY731" s="31"/>
      <c r="WZ731" s="31"/>
      <c r="XA731" s="31"/>
      <c r="XB731" s="31"/>
      <c r="XC731" s="31"/>
      <c r="XD731" s="31"/>
      <c r="XE731" s="31"/>
      <c r="XF731" s="31"/>
      <c r="XG731" s="31"/>
      <c r="XH731" s="31"/>
      <c r="XI731" s="31"/>
      <c r="XJ731" s="31"/>
      <c r="XK731" s="31"/>
      <c r="XL731" s="31"/>
      <c r="XM731" s="31"/>
      <c r="XN731" s="31"/>
      <c r="XO731" s="31"/>
      <c r="XP731" s="31"/>
      <c r="XQ731" s="31"/>
      <c r="XR731" s="31"/>
      <c r="XS731" s="31"/>
      <c r="XT731" s="31"/>
      <c r="XU731" s="31"/>
      <c r="XV731" s="31"/>
      <c r="XW731" s="31"/>
      <c r="XX731" s="31"/>
      <c r="XY731" s="31"/>
      <c r="XZ731" s="31"/>
      <c r="YA731" s="31"/>
      <c r="YB731" s="31"/>
      <c r="YC731" s="31"/>
      <c r="YD731" s="31"/>
      <c r="YE731" s="31"/>
      <c r="YF731" s="31"/>
      <c r="YG731" s="31"/>
      <c r="YH731" s="31"/>
      <c r="YI731" s="31"/>
      <c r="YJ731" s="31"/>
      <c r="YK731" s="31"/>
      <c r="YL731" s="31"/>
      <c r="YM731" s="31"/>
      <c r="YN731" s="31"/>
      <c r="YO731" s="31"/>
      <c r="YP731" s="31"/>
      <c r="YQ731" s="31"/>
      <c r="YR731" s="31"/>
      <c r="YS731" s="31"/>
      <c r="YT731" s="31"/>
      <c r="YU731" s="31"/>
      <c r="YV731" s="31"/>
      <c r="YW731" s="31"/>
      <c r="YX731" s="31"/>
      <c r="YY731" s="31"/>
      <c r="YZ731" s="31"/>
      <c r="ZA731" s="31"/>
      <c r="ZB731" s="31"/>
      <c r="ZC731" s="31"/>
      <c r="ZD731" s="31"/>
      <c r="ZE731" s="31"/>
      <c r="ZF731" s="31"/>
      <c r="ZG731" s="31"/>
      <c r="ZH731" s="31"/>
      <c r="ZI731" s="31"/>
      <c r="ZJ731" s="31"/>
      <c r="ZK731" s="31"/>
      <c r="ZL731" s="31"/>
      <c r="ZM731" s="31"/>
      <c r="ZN731" s="31"/>
      <c r="ZO731" s="31"/>
      <c r="ZP731" s="31"/>
      <c r="ZQ731" s="31"/>
      <c r="ZR731" s="31"/>
      <c r="ZS731" s="31"/>
      <c r="ZT731" s="31"/>
      <c r="ZU731" s="31"/>
      <c r="ZV731" s="31"/>
      <c r="ZW731" s="31"/>
      <c r="ZX731" s="31"/>
      <c r="ZY731" s="31"/>
      <c r="ZZ731" s="31"/>
      <c r="AAA731" s="31"/>
      <c r="AAB731" s="31"/>
      <c r="AAC731" s="31"/>
      <c r="AAD731" s="31"/>
      <c r="AAE731" s="31"/>
      <c r="AAF731" s="31"/>
      <c r="AAG731" s="31"/>
      <c r="AAH731" s="31"/>
      <c r="AAI731" s="31"/>
      <c r="AAJ731" s="31"/>
      <c r="AAK731" s="31"/>
      <c r="AAL731" s="31"/>
      <c r="AAM731" s="31"/>
      <c r="AAN731" s="31"/>
      <c r="AAO731" s="31"/>
      <c r="AAP731" s="31"/>
      <c r="AAQ731" s="31"/>
      <c r="AAR731" s="31"/>
      <c r="AAS731" s="31"/>
      <c r="AAT731" s="31"/>
      <c r="AAU731" s="31"/>
      <c r="AAV731" s="31"/>
      <c r="AAW731" s="31"/>
      <c r="AAX731" s="31"/>
      <c r="AAY731" s="31"/>
      <c r="AAZ731" s="31"/>
      <c r="ABA731" s="31"/>
      <c r="ABB731" s="31"/>
      <c r="ABC731" s="31"/>
      <c r="ABD731" s="31"/>
      <c r="ABE731" s="31"/>
      <c r="ABF731" s="31"/>
      <c r="ABG731" s="31"/>
      <c r="ABH731" s="31"/>
      <c r="ABI731" s="31"/>
      <c r="ABJ731" s="31"/>
      <c r="ABK731" s="31"/>
      <c r="ABL731" s="31"/>
      <c r="ABM731" s="31"/>
      <c r="ABN731" s="31"/>
      <c r="ABO731" s="31"/>
      <c r="ABP731" s="31"/>
      <c r="ABQ731" s="31"/>
      <c r="ABR731" s="31"/>
      <c r="ABS731" s="31"/>
      <c r="ABT731" s="31"/>
      <c r="ABU731" s="31"/>
      <c r="ABV731" s="31"/>
      <c r="ABW731" s="31"/>
      <c r="ABX731" s="31"/>
      <c r="ABY731" s="31"/>
      <c r="ABZ731" s="31"/>
      <c r="ACA731" s="31"/>
      <c r="ACB731" s="31"/>
      <c r="ACC731" s="31"/>
      <c r="ACD731" s="31"/>
      <c r="ACE731" s="31"/>
      <c r="ACF731" s="31"/>
      <c r="ACG731" s="31"/>
      <c r="ACH731" s="31"/>
      <c r="ACI731" s="31"/>
      <c r="ACJ731" s="31"/>
      <c r="ACK731" s="31"/>
      <c r="ACL731" s="31"/>
      <c r="ACM731" s="31"/>
      <c r="ACN731" s="31"/>
      <c r="ACO731" s="31"/>
      <c r="ACP731" s="31"/>
      <c r="ACQ731" s="31"/>
      <c r="ACR731" s="31"/>
      <c r="ACS731" s="31"/>
      <c r="ACT731" s="31"/>
      <c r="ACU731" s="31"/>
      <c r="ACV731" s="31"/>
      <c r="ACW731" s="31"/>
      <c r="ACX731" s="31"/>
      <c r="ACY731" s="31"/>
      <c r="ACZ731" s="31"/>
      <c r="ADA731" s="31"/>
      <c r="ADB731" s="31"/>
      <c r="ADC731" s="31"/>
      <c r="ADD731" s="31"/>
      <c r="ADE731" s="31"/>
      <c r="ADF731" s="31"/>
      <c r="ADG731" s="31"/>
      <c r="ADH731" s="31"/>
      <c r="ADI731" s="31"/>
      <c r="ADJ731" s="31"/>
      <c r="ADK731" s="31"/>
      <c r="ADL731" s="31"/>
      <c r="ADM731" s="31"/>
      <c r="ADN731" s="31"/>
      <c r="ADO731" s="31"/>
      <c r="ADP731" s="31"/>
      <c r="ADQ731" s="31"/>
      <c r="ADR731" s="31"/>
      <c r="ADS731" s="31"/>
      <c r="ADT731" s="31"/>
      <c r="ADU731" s="31"/>
      <c r="ADV731" s="31"/>
      <c r="ADW731" s="31"/>
      <c r="ADX731" s="31"/>
      <c r="ADY731" s="31"/>
      <c r="ADZ731" s="31"/>
      <c r="AEA731" s="31"/>
      <c r="AEB731" s="31"/>
      <c r="AEC731" s="31"/>
      <c r="AED731" s="31"/>
      <c r="AEE731" s="31"/>
      <c r="AEF731" s="31"/>
      <c r="AEG731" s="31"/>
      <c r="AEH731" s="31"/>
      <c r="AEI731" s="31"/>
      <c r="AEJ731" s="31"/>
      <c r="AEK731" s="31"/>
      <c r="AEL731" s="31"/>
      <c r="AEM731" s="31"/>
      <c r="AEN731" s="31"/>
      <c r="AEO731" s="31"/>
      <c r="AEP731" s="31"/>
      <c r="AEQ731" s="31"/>
      <c r="AER731" s="31"/>
      <c r="AES731" s="31"/>
      <c r="AET731" s="31"/>
      <c r="AEU731" s="31"/>
      <c r="AEV731" s="31"/>
      <c r="AEW731" s="31"/>
      <c r="AEX731" s="31"/>
      <c r="AEY731" s="31"/>
      <c r="AEZ731" s="31"/>
      <c r="AFA731" s="31"/>
      <c r="AFB731" s="31"/>
      <c r="AFC731" s="31"/>
      <c r="AFD731" s="31"/>
      <c r="AFE731" s="31"/>
      <c r="AFF731" s="31"/>
      <c r="AFG731" s="31"/>
      <c r="AFH731" s="31"/>
      <c r="AFI731" s="31"/>
      <c r="AFJ731" s="31"/>
      <c r="AFK731" s="31"/>
      <c r="AFL731" s="31"/>
      <c r="AFM731" s="31"/>
      <c r="AFN731" s="31"/>
      <c r="AFO731" s="31"/>
      <c r="AFP731" s="31"/>
      <c r="AFQ731" s="31"/>
      <c r="AFR731" s="31"/>
      <c r="AFS731" s="31"/>
      <c r="AFT731" s="31"/>
      <c r="AFU731" s="31"/>
      <c r="AFV731" s="31"/>
      <c r="AFW731" s="31"/>
      <c r="AFX731" s="31"/>
      <c r="AFY731" s="31"/>
      <c r="AFZ731" s="31"/>
      <c r="AGA731" s="31"/>
      <c r="AGB731" s="31"/>
      <c r="AGC731" s="31"/>
      <c r="AGD731" s="31"/>
      <c r="AGE731" s="31"/>
      <c r="AGF731" s="31"/>
      <c r="AGG731" s="31"/>
      <c r="AGH731" s="31"/>
      <c r="AGI731" s="31"/>
      <c r="AGJ731" s="31"/>
      <c r="AGK731" s="31"/>
      <c r="AGL731" s="31"/>
      <c r="AGM731" s="31"/>
      <c r="AGN731" s="31"/>
      <c r="AGO731" s="31"/>
      <c r="AGP731" s="31"/>
      <c r="AGQ731" s="31"/>
      <c r="AGR731" s="31"/>
      <c r="AGS731" s="31"/>
      <c r="AGT731" s="31"/>
      <c r="AGU731" s="31"/>
      <c r="AGV731" s="31"/>
      <c r="AGW731" s="31"/>
      <c r="AGX731" s="31"/>
      <c r="AGY731" s="31"/>
      <c r="AGZ731" s="31"/>
      <c r="AHA731" s="31"/>
      <c r="AHB731" s="31"/>
      <c r="AHC731" s="31"/>
      <c r="AHD731" s="31"/>
      <c r="AHE731" s="31"/>
      <c r="AHF731" s="31"/>
      <c r="AHG731" s="31"/>
      <c r="AHH731" s="31"/>
      <c r="AHI731" s="31"/>
      <c r="AHJ731" s="31"/>
      <c r="AHK731" s="31"/>
      <c r="AHL731" s="31"/>
      <c r="AHM731" s="31"/>
      <c r="AHN731" s="31"/>
      <c r="AHO731" s="31"/>
      <c r="AHP731" s="31"/>
      <c r="AHQ731" s="31"/>
      <c r="AHR731" s="31"/>
      <c r="AHS731" s="31"/>
      <c r="AHT731" s="31"/>
      <c r="AHU731" s="31"/>
      <c r="AHV731" s="31"/>
      <c r="AHW731" s="31"/>
      <c r="AHX731" s="31"/>
      <c r="AHY731" s="31"/>
      <c r="AHZ731" s="31"/>
      <c r="AIA731" s="31"/>
      <c r="AIB731" s="31"/>
      <c r="AIC731" s="31"/>
      <c r="AID731" s="31"/>
      <c r="AIE731" s="31"/>
      <c r="AIF731" s="31"/>
      <c r="AIG731" s="31"/>
      <c r="AIH731" s="31"/>
      <c r="AII731" s="31"/>
      <c r="AIJ731" s="31"/>
      <c r="AIK731" s="31"/>
      <c r="AIL731" s="31"/>
      <c r="AIM731" s="31"/>
      <c r="AIN731" s="31"/>
      <c r="AIO731" s="31"/>
      <c r="AIP731" s="31"/>
      <c r="AIQ731" s="31"/>
      <c r="AIR731" s="31"/>
      <c r="AIS731" s="31"/>
      <c r="AIT731" s="31"/>
      <c r="AIU731" s="31"/>
      <c r="AIV731" s="31"/>
      <c r="AIW731" s="31"/>
      <c r="AIX731" s="31"/>
      <c r="AIY731" s="31"/>
      <c r="AIZ731" s="31"/>
      <c r="AJA731" s="31"/>
      <c r="AJB731" s="31"/>
      <c r="AJC731" s="31"/>
      <c r="AJD731" s="31"/>
      <c r="AJE731" s="31"/>
      <c r="AJF731" s="31"/>
      <c r="AJG731" s="31"/>
      <c r="AJH731" s="31"/>
      <c r="AJI731" s="31"/>
      <c r="AJJ731" s="31"/>
      <c r="AJK731" s="31"/>
      <c r="AJL731" s="31"/>
      <c r="AJM731" s="31"/>
      <c r="AJN731" s="31"/>
      <c r="AJO731" s="31"/>
      <c r="AJP731" s="31"/>
      <c r="AJQ731" s="31"/>
      <c r="AJR731" s="31"/>
      <c r="AJS731" s="31"/>
      <c r="AJT731" s="31"/>
      <c r="AJU731" s="31"/>
      <c r="AJV731" s="31"/>
      <c r="AJW731" s="31"/>
      <c r="AJX731" s="31"/>
      <c r="AJY731" s="31"/>
      <c r="AJZ731" s="31"/>
      <c r="AKA731" s="31"/>
      <c r="AKB731" s="31"/>
      <c r="AKC731" s="31"/>
      <c r="AKD731" s="31"/>
      <c r="AKE731" s="31"/>
      <c r="AKF731" s="31"/>
      <c r="AKG731" s="31"/>
      <c r="AKH731" s="31"/>
      <c r="AKI731" s="31"/>
      <c r="AKJ731" s="31"/>
      <c r="AKK731" s="31"/>
      <c r="AKL731" s="31"/>
      <c r="AKM731" s="31"/>
      <c r="AKN731" s="31"/>
      <c r="AKO731" s="31"/>
      <c r="AKP731" s="31"/>
      <c r="AKQ731" s="31"/>
      <c r="AKR731" s="31"/>
      <c r="AKS731" s="31"/>
      <c r="AKT731" s="31"/>
      <c r="AKU731" s="31"/>
      <c r="AKV731" s="31"/>
      <c r="AKW731" s="31"/>
      <c r="AKX731" s="31"/>
      <c r="AKY731" s="31"/>
      <c r="AKZ731" s="31"/>
      <c r="ALA731" s="31"/>
      <c r="ALB731" s="31"/>
      <c r="ALC731" s="31"/>
      <c r="ALD731" s="31"/>
      <c r="ALE731" s="31"/>
      <c r="ALF731" s="31"/>
      <c r="ALG731" s="31"/>
      <c r="ALH731" s="31"/>
      <c r="ALI731" s="31"/>
      <c r="ALJ731" s="31"/>
      <c r="ALK731" s="31"/>
      <c r="ALL731" s="31"/>
      <c r="ALM731" s="31"/>
      <c r="ALN731" s="31"/>
      <c r="ALO731" s="31"/>
      <c r="ALP731" s="31"/>
      <c r="ALQ731" s="31"/>
      <c r="ALR731" s="31"/>
      <c r="ALS731" s="31"/>
      <c r="ALT731" s="31"/>
      <c r="ALU731" s="31"/>
      <c r="ALV731" s="31"/>
      <c r="ALW731" s="31"/>
      <c r="ALX731" s="31"/>
      <c r="ALY731" s="31"/>
      <c r="ALZ731" s="31"/>
      <c r="AMA731" s="31"/>
      <c r="AMB731" s="31"/>
      <c r="AMC731" s="31"/>
      <c r="AMD731" s="31"/>
      <c r="AME731" s="31"/>
    </row>
    <row r="732" spans="1:1019" s="36" customFormat="1" x14ac:dyDescent="0.35">
      <c r="A732" s="38" t="s">
        <v>1496</v>
      </c>
      <c r="B732" s="38" t="s">
        <v>261</v>
      </c>
      <c r="C732" s="50"/>
      <c r="D732" s="50"/>
      <c r="E732" s="50"/>
      <c r="F732" s="38" t="s">
        <v>20</v>
      </c>
      <c r="G732" s="38">
        <v>2015</v>
      </c>
      <c r="H732" s="38" t="s">
        <v>21</v>
      </c>
      <c r="I732" s="39"/>
      <c r="J732" s="39" t="s">
        <v>40</v>
      </c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  <c r="BT732" s="31"/>
      <c r="BU732" s="31"/>
      <c r="BV732" s="31"/>
      <c r="BW732" s="31"/>
      <c r="BX732" s="31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1"/>
      <c r="CK732" s="31"/>
      <c r="CL732" s="31"/>
      <c r="CM732" s="31"/>
      <c r="CN732" s="31"/>
      <c r="CO732" s="31"/>
      <c r="CP732" s="31"/>
      <c r="CQ732" s="31"/>
      <c r="CR732" s="31"/>
      <c r="CS732" s="31"/>
      <c r="CT732" s="31"/>
      <c r="CU732" s="31"/>
      <c r="CV732" s="31"/>
      <c r="CW732" s="31"/>
      <c r="CX732" s="31"/>
      <c r="CY732" s="31"/>
      <c r="CZ732" s="31"/>
      <c r="DA732" s="31"/>
      <c r="DB732" s="31"/>
      <c r="DC732" s="31"/>
      <c r="DD732" s="31"/>
      <c r="DE732" s="31"/>
      <c r="DF732" s="31"/>
      <c r="DG732" s="31"/>
      <c r="DH732" s="31"/>
      <c r="DI732" s="31"/>
      <c r="DJ732" s="31"/>
      <c r="DK732" s="31"/>
      <c r="DL732" s="31"/>
      <c r="DM732" s="31"/>
      <c r="DN732" s="31"/>
      <c r="DO732" s="31"/>
      <c r="DP732" s="31"/>
      <c r="DQ732" s="31"/>
      <c r="DR732" s="31"/>
      <c r="DS732" s="31"/>
      <c r="DT732" s="31"/>
      <c r="DU732" s="31"/>
      <c r="DV732" s="31"/>
      <c r="DW732" s="31"/>
      <c r="DX732" s="31"/>
      <c r="DY732" s="31"/>
      <c r="DZ732" s="31"/>
      <c r="EA732" s="31"/>
      <c r="EB732" s="31"/>
      <c r="EC732" s="31"/>
      <c r="ED732" s="31"/>
      <c r="EE732" s="31"/>
      <c r="EF732" s="31"/>
      <c r="EG732" s="31"/>
      <c r="EH732" s="31"/>
      <c r="EI732" s="31"/>
      <c r="EJ732" s="31"/>
      <c r="EK732" s="31"/>
      <c r="EL732" s="31"/>
      <c r="EM732" s="31"/>
      <c r="EN732" s="31"/>
      <c r="EO732" s="31"/>
      <c r="EP732" s="31"/>
      <c r="EQ732" s="31"/>
      <c r="ER732" s="31"/>
      <c r="ES732" s="31"/>
      <c r="ET732" s="31"/>
      <c r="EU732" s="31"/>
      <c r="EV732" s="31"/>
      <c r="EW732" s="31"/>
      <c r="EX732" s="31"/>
      <c r="EY732" s="31"/>
      <c r="EZ732" s="31"/>
      <c r="FA732" s="31"/>
      <c r="FB732" s="31"/>
      <c r="FC732" s="31"/>
      <c r="FD732" s="31"/>
      <c r="FE732" s="31"/>
      <c r="FF732" s="31"/>
      <c r="FG732" s="31"/>
      <c r="FH732" s="31"/>
      <c r="FI732" s="31"/>
      <c r="FJ732" s="31"/>
      <c r="FK732" s="31"/>
      <c r="FL732" s="31"/>
      <c r="FM732" s="31"/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31"/>
      <c r="FY732" s="31"/>
      <c r="FZ732" s="31"/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31"/>
      <c r="GY732" s="31"/>
      <c r="GZ732" s="31"/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31"/>
      <c r="HL732" s="31"/>
      <c r="HM732" s="31"/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31"/>
      <c r="HY732" s="31"/>
      <c r="HZ732" s="31"/>
      <c r="IA732" s="31"/>
      <c r="IB732" s="31"/>
      <c r="IC732" s="31"/>
      <c r="ID732" s="31"/>
      <c r="IE732" s="31"/>
      <c r="IF732" s="31"/>
      <c r="IG732" s="31"/>
      <c r="IH732" s="31"/>
      <c r="II732" s="31"/>
      <c r="IJ732" s="31"/>
      <c r="IK732" s="31"/>
      <c r="IL732" s="31"/>
      <c r="IM732" s="31"/>
      <c r="IN732" s="31"/>
      <c r="IO732" s="31"/>
      <c r="IP732" s="31"/>
      <c r="IQ732" s="31"/>
      <c r="IR732" s="31"/>
      <c r="IS732" s="31"/>
      <c r="IT732" s="31"/>
      <c r="IU732" s="31"/>
      <c r="IV732" s="31"/>
      <c r="IW732" s="31"/>
      <c r="IX732" s="31"/>
      <c r="IY732" s="31"/>
      <c r="IZ732" s="31"/>
      <c r="JA732" s="31"/>
      <c r="JB732" s="31"/>
      <c r="JC732" s="31"/>
      <c r="JD732" s="31"/>
      <c r="JE732" s="31"/>
      <c r="JF732" s="31"/>
      <c r="JG732" s="31"/>
      <c r="JH732" s="31"/>
      <c r="JI732" s="31"/>
      <c r="JJ732" s="31"/>
      <c r="JK732" s="31"/>
      <c r="JL732" s="31"/>
      <c r="JM732" s="31"/>
      <c r="JN732" s="31"/>
      <c r="JO732" s="31"/>
      <c r="JP732" s="31"/>
      <c r="JQ732" s="31"/>
      <c r="JR732" s="31"/>
      <c r="JS732" s="31"/>
      <c r="JT732" s="31"/>
      <c r="JU732" s="31"/>
      <c r="JV732" s="31"/>
      <c r="JW732" s="31"/>
      <c r="JX732" s="31"/>
      <c r="JY732" s="31"/>
      <c r="JZ732" s="31"/>
      <c r="KA732" s="31"/>
      <c r="KB732" s="31"/>
      <c r="KC732" s="31"/>
      <c r="KD732" s="31"/>
      <c r="KE732" s="31"/>
      <c r="KF732" s="31"/>
      <c r="KG732" s="31"/>
      <c r="KH732" s="31"/>
      <c r="KI732" s="31"/>
      <c r="KJ732" s="31"/>
      <c r="KK732" s="31"/>
      <c r="KL732" s="31"/>
      <c r="KM732" s="31"/>
      <c r="KN732" s="31"/>
      <c r="KO732" s="31"/>
      <c r="KP732" s="31"/>
      <c r="KQ732" s="31"/>
      <c r="KR732" s="31"/>
      <c r="KS732" s="31"/>
      <c r="KT732" s="31"/>
      <c r="KU732" s="31"/>
      <c r="KV732" s="31"/>
      <c r="KW732" s="31"/>
      <c r="KX732" s="31"/>
      <c r="KY732" s="31"/>
      <c r="KZ732" s="31"/>
      <c r="LA732" s="31"/>
      <c r="LB732" s="31"/>
      <c r="LC732" s="31"/>
      <c r="LD732" s="31"/>
      <c r="LE732" s="31"/>
      <c r="LF732" s="31"/>
      <c r="LG732" s="31"/>
      <c r="LH732" s="31"/>
      <c r="LI732" s="31"/>
      <c r="LJ732" s="31"/>
      <c r="LK732" s="31"/>
      <c r="LL732" s="31"/>
      <c r="LM732" s="31"/>
      <c r="LN732" s="31"/>
      <c r="LO732" s="31"/>
      <c r="LP732" s="31"/>
      <c r="LQ732" s="31"/>
      <c r="LR732" s="31"/>
      <c r="LS732" s="31"/>
      <c r="LT732" s="31"/>
      <c r="LU732" s="31"/>
      <c r="LV732" s="31"/>
      <c r="LW732" s="31"/>
      <c r="LX732" s="31"/>
      <c r="LY732" s="31"/>
      <c r="LZ732" s="31"/>
      <c r="MA732" s="31"/>
      <c r="MB732" s="31"/>
      <c r="MC732" s="31"/>
      <c r="MD732" s="31"/>
      <c r="ME732" s="31"/>
      <c r="MF732" s="31"/>
      <c r="MG732" s="31"/>
      <c r="MH732" s="31"/>
      <c r="MI732" s="31"/>
      <c r="MJ732" s="31"/>
      <c r="MK732" s="31"/>
      <c r="ML732" s="31"/>
      <c r="MM732" s="31"/>
      <c r="MN732" s="31"/>
      <c r="MO732" s="31"/>
      <c r="MP732" s="31"/>
      <c r="MQ732" s="31"/>
      <c r="MR732" s="31"/>
      <c r="MS732" s="31"/>
      <c r="MT732" s="31"/>
      <c r="MU732" s="31"/>
      <c r="MV732" s="31"/>
      <c r="MW732" s="31"/>
      <c r="MX732" s="31"/>
      <c r="MY732" s="31"/>
      <c r="MZ732" s="31"/>
      <c r="NA732" s="31"/>
      <c r="NB732" s="31"/>
      <c r="NC732" s="31"/>
      <c r="ND732" s="31"/>
      <c r="NE732" s="31"/>
      <c r="NF732" s="31"/>
      <c r="NG732" s="31"/>
      <c r="NH732" s="31"/>
      <c r="NI732" s="31"/>
      <c r="NJ732" s="31"/>
      <c r="NK732" s="31"/>
      <c r="NL732" s="31"/>
      <c r="NM732" s="31"/>
      <c r="NN732" s="31"/>
      <c r="NO732" s="31"/>
      <c r="NP732" s="31"/>
      <c r="NQ732" s="31"/>
      <c r="NR732" s="31"/>
      <c r="NS732" s="31"/>
      <c r="NT732" s="31"/>
      <c r="NU732" s="31"/>
      <c r="NV732" s="31"/>
      <c r="NW732" s="31"/>
      <c r="NX732" s="31"/>
      <c r="NY732" s="31"/>
      <c r="NZ732" s="31"/>
      <c r="OA732" s="31"/>
      <c r="OB732" s="31"/>
      <c r="OC732" s="31"/>
      <c r="OD732" s="31"/>
      <c r="OE732" s="31"/>
      <c r="OF732" s="31"/>
      <c r="OG732" s="31"/>
      <c r="OH732" s="31"/>
      <c r="OI732" s="31"/>
      <c r="OJ732" s="31"/>
      <c r="OK732" s="31"/>
      <c r="OL732" s="31"/>
      <c r="OM732" s="31"/>
      <c r="ON732" s="31"/>
      <c r="OO732" s="31"/>
      <c r="OP732" s="31"/>
      <c r="OQ732" s="31"/>
      <c r="OR732" s="31"/>
      <c r="OS732" s="31"/>
      <c r="OT732" s="31"/>
      <c r="OU732" s="31"/>
      <c r="OV732" s="31"/>
      <c r="OW732" s="31"/>
      <c r="OX732" s="31"/>
      <c r="OY732" s="31"/>
      <c r="OZ732" s="31"/>
      <c r="PA732" s="31"/>
      <c r="PB732" s="31"/>
      <c r="PC732" s="31"/>
      <c r="PD732" s="31"/>
      <c r="PE732" s="31"/>
      <c r="PF732" s="31"/>
      <c r="PG732" s="31"/>
      <c r="PH732" s="31"/>
      <c r="PI732" s="31"/>
      <c r="PJ732" s="31"/>
      <c r="PK732" s="31"/>
      <c r="PL732" s="31"/>
      <c r="PM732" s="31"/>
      <c r="PN732" s="31"/>
      <c r="PO732" s="31"/>
      <c r="PP732" s="31"/>
      <c r="PQ732" s="31"/>
      <c r="PR732" s="31"/>
      <c r="PS732" s="31"/>
      <c r="PT732" s="31"/>
      <c r="PU732" s="31"/>
      <c r="PV732" s="31"/>
      <c r="PW732" s="31"/>
      <c r="PX732" s="31"/>
      <c r="PY732" s="31"/>
      <c r="PZ732" s="31"/>
      <c r="QA732" s="31"/>
      <c r="QB732" s="31"/>
      <c r="QC732" s="31"/>
      <c r="QD732" s="31"/>
      <c r="QE732" s="31"/>
      <c r="QF732" s="31"/>
      <c r="QG732" s="31"/>
      <c r="QH732" s="31"/>
      <c r="QI732" s="31"/>
      <c r="QJ732" s="31"/>
      <c r="QK732" s="31"/>
      <c r="QL732" s="31"/>
      <c r="QM732" s="31"/>
      <c r="QN732" s="31"/>
      <c r="QO732" s="31"/>
      <c r="QP732" s="31"/>
      <c r="QQ732" s="31"/>
      <c r="QR732" s="31"/>
      <c r="QS732" s="31"/>
      <c r="QT732" s="31"/>
      <c r="QU732" s="31"/>
      <c r="QV732" s="31"/>
      <c r="QW732" s="31"/>
      <c r="QX732" s="31"/>
      <c r="QY732" s="31"/>
      <c r="QZ732" s="31"/>
      <c r="RA732" s="31"/>
      <c r="RB732" s="31"/>
      <c r="RC732" s="31"/>
      <c r="RD732" s="31"/>
      <c r="RE732" s="31"/>
      <c r="RF732" s="31"/>
      <c r="RG732" s="31"/>
      <c r="RH732" s="31"/>
      <c r="RI732" s="31"/>
      <c r="RJ732" s="31"/>
      <c r="RK732" s="31"/>
      <c r="RL732" s="31"/>
      <c r="RM732" s="31"/>
      <c r="RN732" s="31"/>
      <c r="RO732" s="31"/>
      <c r="RP732" s="31"/>
      <c r="RQ732" s="31"/>
      <c r="RR732" s="31"/>
      <c r="RS732" s="31"/>
      <c r="RT732" s="31"/>
      <c r="RU732" s="31"/>
      <c r="RV732" s="31"/>
      <c r="RW732" s="31"/>
      <c r="RX732" s="31"/>
      <c r="RY732" s="31"/>
      <c r="RZ732" s="31"/>
      <c r="SA732" s="31"/>
      <c r="SB732" s="31"/>
      <c r="SC732" s="31"/>
      <c r="SD732" s="31"/>
      <c r="SE732" s="31"/>
      <c r="SF732" s="31"/>
      <c r="SG732" s="31"/>
      <c r="SH732" s="31"/>
      <c r="SI732" s="31"/>
      <c r="SJ732" s="31"/>
      <c r="SK732" s="31"/>
      <c r="SL732" s="31"/>
      <c r="SM732" s="31"/>
      <c r="SN732" s="31"/>
      <c r="SO732" s="31"/>
      <c r="SP732" s="31"/>
      <c r="SQ732" s="31"/>
      <c r="SR732" s="31"/>
      <c r="SS732" s="31"/>
      <c r="ST732" s="31"/>
      <c r="SU732" s="31"/>
      <c r="SV732" s="31"/>
      <c r="SW732" s="31"/>
      <c r="SX732" s="31"/>
      <c r="SY732" s="31"/>
      <c r="SZ732" s="31"/>
      <c r="TA732" s="31"/>
      <c r="TB732" s="31"/>
      <c r="TC732" s="31"/>
      <c r="TD732" s="31"/>
      <c r="TE732" s="31"/>
      <c r="TF732" s="31"/>
      <c r="TG732" s="31"/>
      <c r="TH732" s="31"/>
      <c r="TI732" s="31"/>
      <c r="TJ732" s="31"/>
      <c r="TK732" s="31"/>
      <c r="TL732" s="31"/>
      <c r="TM732" s="31"/>
      <c r="TN732" s="31"/>
      <c r="TO732" s="31"/>
      <c r="TP732" s="31"/>
      <c r="TQ732" s="31"/>
      <c r="TR732" s="31"/>
      <c r="TS732" s="31"/>
      <c r="TT732" s="31"/>
      <c r="TU732" s="31"/>
      <c r="TV732" s="31"/>
      <c r="TW732" s="31"/>
      <c r="TX732" s="31"/>
      <c r="TY732" s="31"/>
      <c r="TZ732" s="31"/>
      <c r="UA732" s="31"/>
      <c r="UB732" s="31"/>
      <c r="UC732" s="31"/>
      <c r="UD732" s="31"/>
      <c r="UE732" s="31"/>
      <c r="UF732" s="31"/>
      <c r="UG732" s="31"/>
      <c r="UH732" s="31"/>
      <c r="UI732" s="31"/>
      <c r="UJ732" s="31"/>
      <c r="UK732" s="31"/>
      <c r="UL732" s="31"/>
      <c r="UM732" s="31"/>
      <c r="UN732" s="31"/>
      <c r="UO732" s="31"/>
      <c r="UP732" s="31"/>
      <c r="UQ732" s="31"/>
      <c r="UR732" s="31"/>
      <c r="US732" s="31"/>
      <c r="UT732" s="31"/>
      <c r="UU732" s="31"/>
      <c r="UV732" s="31"/>
      <c r="UW732" s="31"/>
      <c r="UX732" s="31"/>
      <c r="UY732" s="31"/>
      <c r="UZ732" s="31"/>
      <c r="VA732" s="31"/>
      <c r="VB732" s="31"/>
      <c r="VC732" s="31"/>
      <c r="VD732" s="31"/>
      <c r="VE732" s="31"/>
      <c r="VF732" s="31"/>
      <c r="VG732" s="31"/>
      <c r="VH732" s="31"/>
      <c r="VI732" s="31"/>
      <c r="VJ732" s="31"/>
      <c r="VK732" s="31"/>
      <c r="VL732" s="31"/>
      <c r="VM732" s="31"/>
      <c r="VN732" s="31"/>
      <c r="VO732" s="31"/>
      <c r="VP732" s="31"/>
      <c r="VQ732" s="31"/>
      <c r="VR732" s="31"/>
      <c r="VS732" s="31"/>
      <c r="VT732" s="31"/>
      <c r="VU732" s="31"/>
      <c r="VV732" s="31"/>
      <c r="VW732" s="31"/>
      <c r="VX732" s="31"/>
      <c r="VY732" s="31"/>
      <c r="VZ732" s="31"/>
      <c r="WA732" s="31"/>
      <c r="WB732" s="31"/>
      <c r="WC732" s="31"/>
      <c r="WD732" s="31"/>
      <c r="WE732" s="31"/>
      <c r="WF732" s="31"/>
      <c r="WG732" s="31"/>
      <c r="WH732" s="31"/>
      <c r="WI732" s="31"/>
      <c r="WJ732" s="31"/>
      <c r="WK732" s="31"/>
      <c r="WL732" s="31"/>
      <c r="WM732" s="31"/>
      <c r="WN732" s="31"/>
      <c r="WO732" s="31"/>
      <c r="WP732" s="31"/>
      <c r="WQ732" s="31"/>
      <c r="WR732" s="31"/>
      <c r="WS732" s="31"/>
      <c r="WT732" s="31"/>
      <c r="WU732" s="31"/>
      <c r="WV732" s="31"/>
      <c r="WW732" s="31"/>
      <c r="WX732" s="31"/>
      <c r="WY732" s="31"/>
      <c r="WZ732" s="31"/>
      <c r="XA732" s="31"/>
      <c r="XB732" s="31"/>
      <c r="XC732" s="31"/>
      <c r="XD732" s="31"/>
      <c r="XE732" s="31"/>
      <c r="XF732" s="31"/>
      <c r="XG732" s="31"/>
      <c r="XH732" s="31"/>
      <c r="XI732" s="31"/>
      <c r="XJ732" s="31"/>
      <c r="XK732" s="31"/>
      <c r="XL732" s="31"/>
      <c r="XM732" s="31"/>
      <c r="XN732" s="31"/>
      <c r="XO732" s="31"/>
      <c r="XP732" s="31"/>
      <c r="XQ732" s="31"/>
      <c r="XR732" s="31"/>
      <c r="XS732" s="31"/>
      <c r="XT732" s="31"/>
      <c r="XU732" s="31"/>
      <c r="XV732" s="31"/>
      <c r="XW732" s="31"/>
      <c r="XX732" s="31"/>
      <c r="XY732" s="31"/>
      <c r="XZ732" s="31"/>
      <c r="YA732" s="31"/>
      <c r="YB732" s="31"/>
      <c r="YC732" s="31"/>
      <c r="YD732" s="31"/>
      <c r="YE732" s="31"/>
      <c r="YF732" s="31"/>
      <c r="YG732" s="31"/>
      <c r="YH732" s="31"/>
      <c r="YI732" s="31"/>
      <c r="YJ732" s="31"/>
      <c r="YK732" s="31"/>
      <c r="YL732" s="31"/>
      <c r="YM732" s="31"/>
      <c r="YN732" s="31"/>
      <c r="YO732" s="31"/>
      <c r="YP732" s="31"/>
      <c r="YQ732" s="31"/>
      <c r="YR732" s="31"/>
      <c r="YS732" s="31"/>
      <c r="YT732" s="31"/>
      <c r="YU732" s="31"/>
      <c r="YV732" s="31"/>
      <c r="YW732" s="31"/>
      <c r="YX732" s="31"/>
      <c r="YY732" s="31"/>
      <c r="YZ732" s="31"/>
      <c r="ZA732" s="31"/>
      <c r="ZB732" s="31"/>
      <c r="ZC732" s="31"/>
      <c r="ZD732" s="31"/>
      <c r="ZE732" s="31"/>
      <c r="ZF732" s="31"/>
      <c r="ZG732" s="31"/>
      <c r="ZH732" s="31"/>
      <c r="ZI732" s="31"/>
      <c r="ZJ732" s="31"/>
      <c r="ZK732" s="31"/>
      <c r="ZL732" s="31"/>
      <c r="ZM732" s="31"/>
      <c r="ZN732" s="31"/>
      <c r="ZO732" s="31"/>
      <c r="ZP732" s="31"/>
      <c r="ZQ732" s="31"/>
      <c r="ZR732" s="31"/>
      <c r="ZS732" s="31"/>
      <c r="ZT732" s="31"/>
      <c r="ZU732" s="31"/>
      <c r="ZV732" s="31"/>
      <c r="ZW732" s="31"/>
      <c r="ZX732" s="31"/>
      <c r="ZY732" s="31"/>
      <c r="ZZ732" s="31"/>
      <c r="AAA732" s="31"/>
      <c r="AAB732" s="31"/>
      <c r="AAC732" s="31"/>
      <c r="AAD732" s="31"/>
      <c r="AAE732" s="31"/>
      <c r="AAF732" s="31"/>
      <c r="AAG732" s="31"/>
      <c r="AAH732" s="31"/>
      <c r="AAI732" s="31"/>
      <c r="AAJ732" s="31"/>
      <c r="AAK732" s="31"/>
      <c r="AAL732" s="31"/>
      <c r="AAM732" s="31"/>
      <c r="AAN732" s="31"/>
      <c r="AAO732" s="31"/>
      <c r="AAP732" s="31"/>
      <c r="AAQ732" s="31"/>
      <c r="AAR732" s="31"/>
      <c r="AAS732" s="31"/>
      <c r="AAT732" s="31"/>
      <c r="AAU732" s="31"/>
      <c r="AAV732" s="31"/>
      <c r="AAW732" s="31"/>
      <c r="AAX732" s="31"/>
      <c r="AAY732" s="31"/>
      <c r="AAZ732" s="31"/>
      <c r="ABA732" s="31"/>
      <c r="ABB732" s="31"/>
      <c r="ABC732" s="31"/>
      <c r="ABD732" s="31"/>
      <c r="ABE732" s="31"/>
      <c r="ABF732" s="31"/>
      <c r="ABG732" s="31"/>
      <c r="ABH732" s="31"/>
      <c r="ABI732" s="31"/>
      <c r="ABJ732" s="31"/>
      <c r="ABK732" s="31"/>
      <c r="ABL732" s="31"/>
      <c r="ABM732" s="31"/>
      <c r="ABN732" s="31"/>
      <c r="ABO732" s="31"/>
      <c r="ABP732" s="31"/>
      <c r="ABQ732" s="31"/>
      <c r="ABR732" s="31"/>
      <c r="ABS732" s="31"/>
      <c r="ABT732" s="31"/>
      <c r="ABU732" s="31"/>
      <c r="ABV732" s="31"/>
      <c r="ABW732" s="31"/>
      <c r="ABX732" s="31"/>
      <c r="ABY732" s="31"/>
      <c r="ABZ732" s="31"/>
      <c r="ACA732" s="31"/>
      <c r="ACB732" s="31"/>
      <c r="ACC732" s="31"/>
      <c r="ACD732" s="31"/>
      <c r="ACE732" s="31"/>
      <c r="ACF732" s="31"/>
      <c r="ACG732" s="31"/>
      <c r="ACH732" s="31"/>
      <c r="ACI732" s="31"/>
      <c r="ACJ732" s="31"/>
      <c r="ACK732" s="31"/>
      <c r="ACL732" s="31"/>
      <c r="ACM732" s="31"/>
      <c r="ACN732" s="31"/>
      <c r="ACO732" s="31"/>
      <c r="ACP732" s="31"/>
      <c r="ACQ732" s="31"/>
      <c r="ACR732" s="31"/>
      <c r="ACS732" s="31"/>
      <c r="ACT732" s="31"/>
      <c r="ACU732" s="31"/>
      <c r="ACV732" s="31"/>
      <c r="ACW732" s="31"/>
      <c r="ACX732" s="31"/>
      <c r="ACY732" s="31"/>
      <c r="ACZ732" s="31"/>
      <c r="ADA732" s="31"/>
      <c r="ADB732" s="31"/>
      <c r="ADC732" s="31"/>
      <c r="ADD732" s="31"/>
      <c r="ADE732" s="31"/>
      <c r="ADF732" s="31"/>
      <c r="ADG732" s="31"/>
      <c r="ADH732" s="31"/>
      <c r="ADI732" s="31"/>
      <c r="ADJ732" s="31"/>
      <c r="ADK732" s="31"/>
      <c r="ADL732" s="31"/>
      <c r="ADM732" s="31"/>
      <c r="ADN732" s="31"/>
      <c r="ADO732" s="31"/>
      <c r="ADP732" s="31"/>
      <c r="ADQ732" s="31"/>
      <c r="ADR732" s="31"/>
      <c r="ADS732" s="31"/>
      <c r="ADT732" s="31"/>
      <c r="ADU732" s="31"/>
      <c r="ADV732" s="31"/>
      <c r="ADW732" s="31"/>
      <c r="ADX732" s="31"/>
      <c r="ADY732" s="31"/>
      <c r="ADZ732" s="31"/>
      <c r="AEA732" s="31"/>
      <c r="AEB732" s="31"/>
      <c r="AEC732" s="31"/>
      <c r="AED732" s="31"/>
      <c r="AEE732" s="31"/>
      <c r="AEF732" s="31"/>
      <c r="AEG732" s="31"/>
      <c r="AEH732" s="31"/>
      <c r="AEI732" s="31"/>
      <c r="AEJ732" s="31"/>
      <c r="AEK732" s="31"/>
      <c r="AEL732" s="31"/>
      <c r="AEM732" s="31"/>
      <c r="AEN732" s="31"/>
      <c r="AEO732" s="31"/>
      <c r="AEP732" s="31"/>
      <c r="AEQ732" s="31"/>
      <c r="AER732" s="31"/>
      <c r="AES732" s="31"/>
      <c r="AET732" s="31"/>
      <c r="AEU732" s="31"/>
      <c r="AEV732" s="31"/>
      <c r="AEW732" s="31"/>
      <c r="AEX732" s="31"/>
      <c r="AEY732" s="31"/>
      <c r="AEZ732" s="31"/>
      <c r="AFA732" s="31"/>
      <c r="AFB732" s="31"/>
      <c r="AFC732" s="31"/>
      <c r="AFD732" s="31"/>
      <c r="AFE732" s="31"/>
      <c r="AFF732" s="31"/>
      <c r="AFG732" s="31"/>
      <c r="AFH732" s="31"/>
      <c r="AFI732" s="31"/>
      <c r="AFJ732" s="31"/>
      <c r="AFK732" s="31"/>
      <c r="AFL732" s="31"/>
      <c r="AFM732" s="31"/>
      <c r="AFN732" s="31"/>
      <c r="AFO732" s="31"/>
      <c r="AFP732" s="31"/>
      <c r="AFQ732" s="31"/>
      <c r="AFR732" s="31"/>
      <c r="AFS732" s="31"/>
      <c r="AFT732" s="31"/>
      <c r="AFU732" s="31"/>
      <c r="AFV732" s="31"/>
      <c r="AFW732" s="31"/>
      <c r="AFX732" s="31"/>
      <c r="AFY732" s="31"/>
      <c r="AFZ732" s="31"/>
      <c r="AGA732" s="31"/>
      <c r="AGB732" s="31"/>
      <c r="AGC732" s="31"/>
      <c r="AGD732" s="31"/>
      <c r="AGE732" s="31"/>
      <c r="AGF732" s="31"/>
      <c r="AGG732" s="31"/>
      <c r="AGH732" s="31"/>
      <c r="AGI732" s="31"/>
      <c r="AGJ732" s="31"/>
      <c r="AGK732" s="31"/>
      <c r="AGL732" s="31"/>
      <c r="AGM732" s="31"/>
      <c r="AGN732" s="31"/>
      <c r="AGO732" s="31"/>
      <c r="AGP732" s="31"/>
      <c r="AGQ732" s="31"/>
      <c r="AGR732" s="31"/>
      <c r="AGS732" s="31"/>
      <c r="AGT732" s="31"/>
      <c r="AGU732" s="31"/>
      <c r="AGV732" s="31"/>
      <c r="AGW732" s="31"/>
      <c r="AGX732" s="31"/>
      <c r="AGY732" s="31"/>
      <c r="AGZ732" s="31"/>
      <c r="AHA732" s="31"/>
      <c r="AHB732" s="31"/>
      <c r="AHC732" s="31"/>
      <c r="AHD732" s="31"/>
      <c r="AHE732" s="31"/>
      <c r="AHF732" s="31"/>
      <c r="AHG732" s="31"/>
      <c r="AHH732" s="31"/>
      <c r="AHI732" s="31"/>
      <c r="AHJ732" s="31"/>
      <c r="AHK732" s="31"/>
      <c r="AHL732" s="31"/>
      <c r="AHM732" s="31"/>
      <c r="AHN732" s="31"/>
      <c r="AHO732" s="31"/>
      <c r="AHP732" s="31"/>
      <c r="AHQ732" s="31"/>
      <c r="AHR732" s="31"/>
      <c r="AHS732" s="31"/>
      <c r="AHT732" s="31"/>
      <c r="AHU732" s="31"/>
      <c r="AHV732" s="31"/>
      <c r="AHW732" s="31"/>
      <c r="AHX732" s="31"/>
      <c r="AHY732" s="31"/>
      <c r="AHZ732" s="31"/>
      <c r="AIA732" s="31"/>
      <c r="AIB732" s="31"/>
      <c r="AIC732" s="31"/>
      <c r="AID732" s="31"/>
      <c r="AIE732" s="31"/>
      <c r="AIF732" s="31"/>
      <c r="AIG732" s="31"/>
      <c r="AIH732" s="31"/>
      <c r="AII732" s="31"/>
      <c r="AIJ732" s="31"/>
      <c r="AIK732" s="31"/>
      <c r="AIL732" s="31"/>
      <c r="AIM732" s="31"/>
      <c r="AIN732" s="31"/>
      <c r="AIO732" s="31"/>
      <c r="AIP732" s="31"/>
      <c r="AIQ732" s="31"/>
      <c r="AIR732" s="31"/>
      <c r="AIS732" s="31"/>
      <c r="AIT732" s="31"/>
      <c r="AIU732" s="31"/>
      <c r="AIV732" s="31"/>
      <c r="AIW732" s="31"/>
      <c r="AIX732" s="31"/>
      <c r="AIY732" s="31"/>
      <c r="AIZ732" s="31"/>
      <c r="AJA732" s="31"/>
      <c r="AJB732" s="31"/>
      <c r="AJC732" s="31"/>
      <c r="AJD732" s="31"/>
      <c r="AJE732" s="31"/>
      <c r="AJF732" s="31"/>
      <c r="AJG732" s="31"/>
      <c r="AJH732" s="31"/>
      <c r="AJI732" s="31"/>
      <c r="AJJ732" s="31"/>
      <c r="AJK732" s="31"/>
      <c r="AJL732" s="31"/>
      <c r="AJM732" s="31"/>
      <c r="AJN732" s="31"/>
      <c r="AJO732" s="31"/>
      <c r="AJP732" s="31"/>
      <c r="AJQ732" s="31"/>
      <c r="AJR732" s="31"/>
      <c r="AJS732" s="31"/>
      <c r="AJT732" s="31"/>
      <c r="AJU732" s="31"/>
      <c r="AJV732" s="31"/>
      <c r="AJW732" s="31"/>
      <c r="AJX732" s="31"/>
      <c r="AJY732" s="31"/>
      <c r="AJZ732" s="31"/>
      <c r="AKA732" s="31"/>
      <c r="AKB732" s="31"/>
      <c r="AKC732" s="31"/>
      <c r="AKD732" s="31"/>
      <c r="AKE732" s="31"/>
      <c r="AKF732" s="31"/>
      <c r="AKG732" s="31"/>
      <c r="AKH732" s="31"/>
      <c r="AKI732" s="31"/>
      <c r="AKJ732" s="31"/>
      <c r="AKK732" s="31"/>
      <c r="AKL732" s="31"/>
      <c r="AKM732" s="31"/>
      <c r="AKN732" s="31"/>
      <c r="AKO732" s="31"/>
      <c r="AKP732" s="31"/>
      <c r="AKQ732" s="31"/>
      <c r="AKR732" s="31"/>
      <c r="AKS732" s="31"/>
      <c r="AKT732" s="31"/>
      <c r="AKU732" s="31"/>
      <c r="AKV732" s="31"/>
      <c r="AKW732" s="31"/>
      <c r="AKX732" s="31"/>
      <c r="AKY732" s="31"/>
      <c r="AKZ732" s="31"/>
      <c r="ALA732" s="31"/>
      <c r="ALB732" s="31"/>
      <c r="ALC732" s="31"/>
      <c r="ALD732" s="31"/>
      <c r="ALE732" s="31"/>
      <c r="ALF732" s="31"/>
      <c r="ALG732" s="31"/>
      <c r="ALH732" s="31"/>
      <c r="ALI732" s="31"/>
      <c r="ALJ732" s="31"/>
      <c r="ALK732" s="31"/>
      <c r="ALL732" s="31"/>
      <c r="ALM732" s="31"/>
      <c r="ALN732" s="31"/>
      <c r="ALO732" s="31"/>
      <c r="ALP732" s="31"/>
      <c r="ALQ732" s="31"/>
      <c r="ALR732" s="31"/>
      <c r="ALS732" s="31"/>
      <c r="ALT732" s="31"/>
      <c r="ALU732" s="31"/>
      <c r="ALV732" s="31"/>
      <c r="ALW732" s="31"/>
      <c r="ALX732" s="31"/>
      <c r="ALY732" s="31"/>
      <c r="ALZ732" s="31"/>
      <c r="AMA732" s="31"/>
      <c r="AMB732" s="31"/>
      <c r="AMC732" s="31"/>
      <c r="AMD732" s="31"/>
      <c r="AME732" s="31"/>
    </row>
    <row r="733" spans="1:1019" s="36" customFormat="1" ht="13" x14ac:dyDescent="0.3">
      <c r="A733" s="39" t="s">
        <v>1497</v>
      </c>
      <c r="B733" s="39" t="s">
        <v>64</v>
      </c>
      <c r="C733" s="38" t="s">
        <v>119</v>
      </c>
      <c r="D733" s="39" t="s">
        <v>111</v>
      </c>
      <c r="E733" s="38" t="s">
        <v>28</v>
      </c>
      <c r="F733" s="38" t="s">
        <v>20</v>
      </c>
      <c r="G733" s="38">
        <v>2013</v>
      </c>
      <c r="H733" s="40" t="s">
        <v>21</v>
      </c>
      <c r="I733" s="40"/>
      <c r="J733" s="40" t="s">
        <v>137</v>
      </c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  <c r="IR733" s="31"/>
      <c r="IS733" s="31"/>
      <c r="IT733" s="31"/>
      <c r="IU733" s="31"/>
      <c r="IV733" s="31"/>
      <c r="IW733" s="31"/>
      <c r="IX733" s="31"/>
      <c r="IY733" s="31"/>
      <c r="IZ733" s="31"/>
      <c r="JA733" s="31"/>
      <c r="JB733" s="31"/>
      <c r="JC733" s="31"/>
      <c r="JD733" s="31"/>
      <c r="JE733" s="31"/>
      <c r="JF733" s="31"/>
      <c r="JG733" s="31"/>
      <c r="JH733" s="31"/>
      <c r="JI733" s="31"/>
      <c r="JJ733" s="31"/>
      <c r="JK733" s="31"/>
      <c r="JL733" s="31"/>
      <c r="JM733" s="31"/>
      <c r="JN733" s="31"/>
      <c r="JO733" s="31"/>
      <c r="JP733" s="31"/>
      <c r="JQ733" s="31"/>
      <c r="JR733" s="31"/>
      <c r="JS733" s="31"/>
      <c r="JT733" s="31"/>
      <c r="JU733" s="31"/>
      <c r="JV733" s="31"/>
      <c r="JW733" s="31"/>
      <c r="JX733" s="31"/>
      <c r="JY733" s="31"/>
      <c r="JZ733" s="31"/>
      <c r="KA733" s="31"/>
      <c r="KB733" s="31"/>
      <c r="KC733" s="31"/>
      <c r="KD733" s="31"/>
      <c r="KE733" s="31"/>
      <c r="KF733" s="31"/>
      <c r="KG733" s="31"/>
      <c r="KH733" s="31"/>
      <c r="KI733" s="31"/>
      <c r="KJ733" s="31"/>
      <c r="KK733" s="31"/>
      <c r="KL733" s="31"/>
      <c r="KM733" s="31"/>
      <c r="KN733" s="31"/>
      <c r="KO733" s="31"/>
      <c r="KP733" s="31"/>
      <c r="KQ733" s="31"/>
      <c r="KR733" s="31"/>
      <c r="KS733" s="31"/>
      <c r="KT733" s="31"/>
      <c r="KU733" s="31"/>
      <c r="KV733" s="31"/>
      <c r="KW733" s="31"/>
      <c r="KX733" s="31"/>
      <c r="KY733" s="31"/>
      <c r="KZ733" s="31"/>
      <c r="LA733" s="31"/>
      <c r="LB733" s="31"/>
      <c r="LC733" s="31"/>
      <c r="LD733" s="31"/>
      <c r="LE733" s="31"/>
      <c r="LF733" s="31"/>
      <c r="LG733" s="31"/>
      <c r="LH733" s="31"/>
      <c r="LI733" s="31"/>
      <c r="LJ733" s="31"/>
      <c r="LK733" s="31"/>
      <c r="LL733" s="31"/>
      <c r="LM733" s="31"/>
      <c r="LN733" s="31"/>
      <c r="LO733" s="31"/>
      <c r="LP733" s="31"/>
      <c r="LQ733" s="31"/>
      <c r="LR733" s="31"/>
      <c r="LS733" s="31"/>
      <c r="LT733" s="31"/>
      <c r="LU733" s="31"/>
      <c r="LV733" s="31"/>
      <c r="LW733" s="31"/>
      <c r="LX733" s="31"/>
      <c r="LY733" s="31"/>
      <c r="LZ733" s="31"/>
      <c r="MA733" s="31"/>
      <c r="MB733" s="31"/>
      <c r="MC733" s="31"/>
      <c r="MD733" s="31"/>
      <c r="ME733" s="31"/>
      <c r="MF733" s="31"/>
      <c r="MG733" s="31"/>
      <c r="MH733" s="31"/>
      <c r="MI733" s="31"/>
      <c r="MJ733" s="31"/>
      <c r="MK733" s="31"/>
      <c r="ML733" s="31"/>
      <c r="MM733" s="31"/>
      <c r="MN733" s="31"/>
      <c r="MO733" s="31"/>
      <c r="MP733" s="31"/>
      <c r="MQ733" s="31"/>
      <c r="MR733" s="31"/>
      <c r="MS733" s="31"/>
      <c r="MT733" s="31"/>
      <c r="MU733" s="31"/>
      <c r="MV733" s="31"/>
      <c r="MW733" s="31"/>
      <c r="MX733" s="31"/>
      <c r="MY733" s="31"/>
      <c r="MZ733" s="31"/>
      <c r="NA733" s="31"/>
      <c r="NB733" s="31"/>
      <c r="NC733" s="31"/>
      <c r="ND733" s="31"/>
      <c r="NE733" s="31"/>
      <c r="NF733" s="31"/>
      <c r="NG733" s="31"/>
      <c r="NH733" s="31"/>
      <c r="NI733" s="31"/>
      <c r="NJ733" s="31"/>
      <c r="NK733" s="31"/>
      <c r="NL733" s="31"/>
      <c r="NM733" s="31"/>
      <c r="NN733" s="31"/>
      <c r="NO733" s="31"/>
      <c r="NP733" s="31"/>
      <c r="NQ733" s="31"/>
      <c r="NR733" s="31"/>
      <c r="NS733" s="31"/>
      <c r="NT733" s="31"/>
      <c r="NU733" s="31"/>
      <c r="NV733" s="31"/>
      <c r="NW733" s="31"/>
      <c r="NX733" s="31"/>
      <c r="NY733" s="31"/>
      <c r="NZ733" s="31"/>
      <c r="OA733" s="31"/>
      <c r="OB733" s="31"/>
      <c r="OC733" s="31"/>
      <c r="OD733" s="31"/>
      <c r="OE733" s="31"/>
      <c r="OF733" s="31"/>
      <c r="OG733" s="31"/>
      <c r="OH733" s="31"/>
      <c r="OI733" s="31"/>
      <c r="OJ733" s="31"/>
      <c r="OK733" s="31"/>
      <c r="OL733" s="31"/>
      <c r="OM733" s="31"/>
      <c r="ON733" s="31"/>
      <c r="OO733" s="31"/>
      <c r="OP733" s="31"/>
      <c r="OQ733" s="31"/>
      <c r="OR733" s="31"/>
      <c r="OS733" s="31"/>
      <c r="OT733" s="31"/>
      <c r="OU733" s="31"/>
      <c r="OV733" s="31"/>
      <c r="OW733" s="31"/>
      <c r="OX733" s="31"/>
      <c r="OY733" s="31"/>
      <c r="OZ733" s="31"/>
      <c r="PA733" s="31"/>
      <c r="PB733" s="31"/>
      <c r="PC733" s="31"/>
      <c r="PD733" s="31"/>
      <c r="PE733" s="31"/>
      <c r="PF733" s="31"/>
      <c r="PG733" s="31"/>
      <c r="PH733" s="31"/>
      <c r="PI733" s="31"/>
      <c r="PJ733" s="31"/>
      <c r="PK733" s="31"/>
      <c r="PL733" s="31"/>
      <c r="PM733" s="31"/>
      <c r="PN733" s="31"/>
      <c r="PO733" s="31"/>
      <c r="PP733" s="31"/>
      <c r="PQ733" s="31"/>
      <c r="PR733" s="31"/>
      <c r="PS733" s="31"/>
      <c r="PT733" s="31"/>
      <c r="PU733" s="31"/>
      <c r="PV733" s="31"/>
      <c r="PW733" s="31"/>
      <c r="PX733" s="31"/>
      <c r="PY733" s="31"/>
      <c r="PZ733" s="31"/>
      <c r="QA733" s="31"/>
      <c r="QB733" s="31"/>
      <c r="QC733" s="31"/>
      <c r="QD733" s="31"/>
      <c r="QE733" s="31"/>
      <c r="QF733" s="31"/>
      <c r="QG733" s="31"/>
      <c r="QH733" s="31"/>
      <c r="QI733" s="31"/>
      <c r="QJ733" s="31"/>
      <c r="QK733" s="31"/>
      <c r="QL733" s="31"/>
      <c r="QM733" s="31"/>
      <c r="QN733" s="31"/>
      <c r="QO733" s="31"/>
      <c r="QP733" s="31"/>
      <c r="QQ733" s="31"/>
      <c r="QR733" s="31"/>
      <c r="QS733" s="31"/>
      <c r="QT733" s="31"/>
      <c r="QU733" s="31"/>
      <c r="QV733" s="31"/>
      <c r="QW733" s="31"/>
      <c r="QX733" s="31"/>
      <c r="QY733" s="31"/>
      <c r="QZ733" s="31"/>
      <c r="RA733" s="31"/>
      <c r="RB733" s="31"/>
      <c r="RC733" s="31"/>
      <c r="RD733" s="31"/>
      <c r="RE733" s="31"/>
      <c r="RF733" s="31"/>
      <c r="RG733" s="31"/>
      <c r="RH733" s="31"/>
      <c r="RI733" s="31"/>
      <c r="RJ733" s="31"/>
      <c r="RK733" s="31"/>
      <c r="RL733" s="31"/>
      <c r="RM733" s="31"/>
      <c r="RN733" s="31"/>
      <c r="RO733" s="31"/>
      <c r="RP733" s="31"/>
      <c r="RQ733" s="31"/>
      <c r="RR733" s="31"/>
      <c r="RS733" s="31"/>
      <c r="RT733" s="31"/>
      <c r="RU733" s="31"/>
      <c r="RV733" s="31"/>
      <c r="RW733" s="31"/>
      <c r="RX733" s="31"/>
      <c r="RY733" s="31"/>
      <c r="RZ733" s="31"/>
      <c r="SA733" s="31"/>
      <c r="SB733" s="31"/>
      <c r="SC733" s="31"/>
      <c r="SD733" s="31"/>
      <c r="SE733" s="31"/>
      <c r="SF733" s="31"/>
      <c r="SG733" s="31"/>
      <c r="SH733" s="31"/>
      <c r="SI733" s="31"/>
      <c r="SJ733" s="31"/>
      <c r="SK733" s="31"/>
      <c r="SL733" s="31"/>
      <c r="SM733" s="31"/>
      <c r="SN733" s="31"/>
      <c r="SO733" s="31"/>
      <c r="SP733" s="31"/>
      <c r="SQ733" s="31"/>
      <c r="SR733" s="31"/>
      <c r="SS733" s="31"/>
      <c r="ST733" s="31"/>
      <c r="SU733" s="31"/>
      <c r="SV733" s="31"/>
      <c r="SW733" s="31"/>
      <c r="SX733" s="31"/>
      <c r="SY733" s="31"/>
      <c r="SZ733" s="31"/>
      <c r="TA733" s="31"/>
      <c r="TB733" s="31"/>
      <c r="TC733" s="31"/>
      <c r="TD733" s="31"/>
      <c r="TE733" s="31"/>
      <c r="TF733" s="31"/>
      <c r="TG733" s="31"/>
      <c r="TH733" s="31"/>
      <c r="TI733" s="31"/>
      <c r="TJ733" s="31"/>
      <c r="TK733" s="31"/>
      <c r="TL733" s="31"/>
      <c r="TM733" s="31"/>
      <c r="TN733" s="31"/>
      <c r="TO733" s="31"/>
      <c r="TP733" s="31"/>
      <c r="TQ733" s="31"/>
      <c r="TR733" s="31"/>
      <c r="TS733" s="31"/>
      <c r="TT733" s="31"/>
      <c r="TU733" s="31"/>
      <c r="TV733" s="31"/>
      <c r="TW733" s="31"/>
      <c r="TX733" s="31"/>
      <c r="TY733" s="31"/>
      <c r="TZ733" s="31"/>
      <c r="UA733" s="31"/>
      <c r="UB733" s="31"/>
      <c r="UC733" s="31"/>
      <c r="UD733" s="31"/>
      <c r="UE733" s="31"/>
      <c r="UF733" s="31"/>
      <c r="UG733" s="31"/>
      <c r="UH733" s="31"/>
      <c r="UI733" s="31"/>
      <c r="UJ733" s="31"/>
      <c r="UK733" s="31"/>
      <c r="UL733" s="31"/>
      <c r="UM733" s="31"/>
      <c r="UN733" s="31"/>
      <c r="UO733" s="31"/>
      <c r="UP733" s="31"/>
      <c r="UQ733" s="31"/>
      <c r="UR733" s="31"/>
      <c r="US733" s="31"/>
      <c r="UT733" s="31"/>
      <c r="UU733" s="31"/>
      <c r="UV733" s="31"/>
      <c r="UW733" s="31"/>
      <c r="UX733" s="31"/>
      <c r="UY733" s="31"/>
      <c r="UZ733" s="31"/>
      <c r="VA733" s="31"/>
      <c r="VB733" s="31"/>
      <c r="VC733" s="31"/>
      <c r="VD733" s="31"/>
      <c r="VE733" s="31"/>
      <c r="VF733" s="31"/>
      <c r="VG733" s="31"/>
      <c r="VH733" s="31"/>
      <c r="VI733" s="31"/>
      <c r="VJ733" s="31"/>
      <c r="VK733" s="31"/>
      <c r="VL733" s="31"/>
      <c r="VM733" s="31"/>
      <c r="VN733" s="31"/>
      <c r="VO733" s="31"/>
      <c r="VP733" s="31"/>
      <c r="VQ733" s="31"/>
      <c r="VR733" s="31"/>
      <c r="VS733" s="31"/>
      <c r="VT733" s="31"/>
      <c r="VU733" s="31"/>
      <c r="VV733" s="31"/>
      <c r="VW733" s="31"/>
      <c r="VX733" s="31"/>
      <c r="VY733" s="31"/>
      <c r="VZ733" s="31"/>
      <c r="WA733" s="31"/>
      <c r="WB733" s="31"/>
      <c r="WC733" s="31"/>
      <c r="WD733" s="31"/>
      <c r="WE733" s="31"/>
      <c r="WF733" s="31"/>
      <c r="WG733" s="31"/>
      <c r="WH733" s="31"/>
      <c r="WI733" s="31"/>
      <c r="WJ733" s="31"/>
      <c r="WK733" s="31"/>
      <c r="WL733" s="31"/>
      <c r="WM733" s="31"/>
      <c r="WN733" s="31"/>
      <c r="WO733" s="31"/>
      <c r="WP733" s="31"/>
      <c r="WQ733" s="31"/>
      <c r="WR733" s="31"/>
      <c r="WS733" s="31"/>
      <c r="WT733" s="31"/>
      <c r="WU733" s="31"/>
      <c r="WV733" s="31"/>
      <c r="WW733" s="31"/>
      <c r="WX733" s="31"/>
      <c r="WY733" s="31"/>
      <c r="WZ733" s="31"/>
      <c r="XA733" s="31"/>
      <c r="XB733" s="31"/>
      <c r="XC733" s="31"/>
      <c r="XD733" s="31"/>
      <c r="XE733" s="31"/>
      <c r="XF733" s="31"/>
      <c r="XG733" s="31"/>
      <c r="XH733" s="31"/>
      <c r="XI733" s="31"/>
      <c r="XJ733" s="31"/>
      <c r="XK733" s="31"/>
      <c r="XL733" s="31"/>
      <c r="XM733" s="31"/>
      <c r="XN733" s="31"/>
      <c r="XO733" s="31"/>
      <c r="XP733" s="31"/>
      <c r="XQ733" s="31"/>
      <c r="XR733" s="31"/>
      <c r="XS733" s="31"/>
      <c r="XT733" s="31"/>
      <c r="XU733" s="31"/>
      <c r="XV733" s="31"/>
      <c r="XW733" s="31"/>
      <c r="XX733" s="31"/>
      <c r="XY733" s="31"/>
      <c r="XZ733" s="31"/>
      <c r="YA733" s="31"/>
      <c r="YB733" s="31"/>
      <c r="YC733" s="31"/>
      <c r="YD733" s="31"/>
      <c r="YE733" s="31"/>
      <c r="YF733" s="31"/>
      <c r="YG733" s="31"/>
      <c r="YH733" s="31"/>
      <c r="YI733" s="31"/>
      <c r="YJ733" s="31"/>
      <c r="YK733" s="31"/>
      <c r="YL733" s="31"/>
      <c r="YM733" s="31"/>
      <c r="YN733" s="31"/>
      <c r="YO733" s="31"/>
      <c r="YP733" s="31"/>
      <c r="YQ733" s="31"/>
      <c r="YR733" s="31"/>
      <c r="YS733" s="31"/>
      <c r="YT733" s="31"/>
      <c r="YU733" s="31"/>
      <c r="YV733" s="31"/>
      <c r="YW733" s="31"/>
      <c r="YX733" s="31"/>
      <c r="YY733" s="31"/>
      <c r="YZ733" s="31"/>
      <c r="ZA733" s="31"/>
      <c r="ZB733" s="31"/>
      <c r="ZC733" s="31"/>
      <c r="ZD733" s="31"/>
      <c r="ZE733" s="31"/>
      <c r="ZF733" s="31"/>
      <c r="ZG733" s="31"/>
      <c r="ZH733" s="31"/>
      <c r="ZI733" s="31"/>
      <c r="ZJ733" s="31"/>
      <c r="ZK733" s="31"/>
      <c r="ZL733" s="31"/>
      <c r="ZM733" s="31"/>
      <c r="ZN733" s="31"/>
      <c r="ZO733" s="31"/>
      <c r="ZP733" s="31"/>
      <c r="ZQ733" s="31"/>
      <c r="ZR733" s="31"/>
      <c r="ZS733" s="31"/>
      <c r="ZT733" s="31"/>
      <c r="ZU733" s="31"/>
      <c r="ZV733" s="31"/>
      <c r="ZW733" s="31"/>
      <c r="ZX733" s="31"/>
      <c r="ZY733" s="31"/>
      <c r="ZZ733" s="31"/>
      <c r="AAA733" s="31"/>
      <c r="AAB733" s="31"/>
      <c r="AAC733" s="31"/>
      <c r="AAD733" s="31"/>
      <c r="AAE733" s="31"/>
      <c r="AAF733" s="31"/>
      <c r="AAG733" s="31"/>
      <c r="AAH733" s="31"/>
      <c r="AAI733" s="31"/>
      <c r="AAJ733" s="31"/>
      <c r="AAK733" s="31"/>
      <c r="AAL733" s="31"/>
      <c r="AAM733" s="31"/>
      <c r="AAN733" s="31"/>
      <c r="AAO733" s="31"/>
      <c r="AAP733" s="31"/>
      <c r="AAQ733" s="31"/>
      <c r="AAR733" s="31"/>
      <c r="AAS733" s="31"/>
      <c r="AAT733" s="31"/>
      <c r="AAU733" s="31"/>
      <c r="AAV733" s="31"/>
      <c r="AAW733" s="31"/>
      <c r="AAX733" s="31"/>
      <c r="AAY733" s="31"/>
      <c r="AAZ733" s="31"/>
      <c r="ABA733" s="31"/>
      <c r="ABB733" s="31"/>
      <c r="ABC733" s="31"/>
      <c r="ABD733" s="31"/>
      <c r="ABE733" s="31"/>
      <c r="ABF733" s="31"/>
      <c r="ABG733" s="31"/>
      <c r="ABH733" s="31"/>
      <c r="ABI733" s="31"/>
      <c r="ABJ733" s="31"/>
      <c r="ABK733" s="31"/>
      <c r="ABL733" s="31"/>
      <c r="ABM733" s="31"/>
      <c r="ABN733" s="31"/>
      <c r="ABO733" s="31"/>
      <c r="ABP733" s="31"/>
      <c r="ABQ733" s="31"/>
      <c r="ABR733" s="31"/>
      <c r="ABS733" s="31"/>
      <c r="ABT733" s="31"/>
      <c r="ABU733" s="31"/>
      <c r="ABV733" s="31"/>
      <c r="ABW733" s="31"/>
      <c r="ABX733" s="31"/>
      <c r="ABY733" s="31"/>
      <c r="ABZ733" s="31"/>
      <c r="ACA733" s="31"/>
      <c r="ACB733" s="31"/>
      <c r="ACC733" s="31"/>
      <c r="ACD733" s="31"/>
      <c r="ACE733" s="31"/>
      <c r="ACF733" s="31"/>
      <c r="ACG733" s="31"/>
      <c r="ACH733" s="31"/>
      <c r="ACI733" s="31"/>
      <c r="ACJ733" s="31"/>
      <c r="ACK733" s="31"/>
      <c r="ACL733" s="31"/>
      <c r="ACM733" s="31"/>
      <c r="ACN733" s="31"/>
      <c r="ACO733" s="31"/>
      <c r="ACP733" s="31"/>
      <c r="ACQ733" s="31"/>
      <c r="ACR733" s="31"/>
      <c r="ACS733" s="31"/>
      <c r="ACT733" s="31"/>
      <c r="ACU733" s="31"/>
      <c r="ACV733" s="31"/>
      <c r="ACW733" s="31"/>
      <c r="ACX733" s="31"/>
      <c r="ACY733" s="31"/>
      <c r="ACZ733" s="31"/>
      <c r="ADA733" s="31"/>
      <c r="ADB733" s="31"/>
      <c r="ADC733" s="31"/>
      <c r="ADD733" s="31"/>
      <c r="ADE733" s="31"/>
      <c r="ADF733" s="31"/>
      <c r="ADG733" s="31"/>
      <c r="ADH733" s="31"/>
      <c r="ADI733" s="31"/>
      <c r="ADJ733" s="31"/>
      <c r="ADK733" s="31"/>
      <c r="ADL733" s="31"/>
      <c r="ADM733" s="31"/>
      <c r="ADN733" s="31"/>
      <c r="ADO733" s="31"/>
      <c r="ADP733" s="31"/>
      <c r="ADQ733" s="31"/>
      <c r="ADR733" s="31"/>
      <c r="ADS733" s="31"/>
      <c r="ADT733" s="31"/>
      <c r="ADU733" s="31"/>
      <c r="ADV733" s="31"/>
      <c r="ADW733" s="31"/>
      <c r="ADX733" s="31"/>
      <c r="ADY733" s="31"/>
      <c r="ADZ733" s="31"/>
      <c r="AEA733" s="31"/>
      <c r="AEB733" s="31"/>
      <c r="AEC733" s="31"/>
      <c r="AED733" s="31"/>
      <c r="AEE733" s="31"/>
      <c r="AEF733" s="31"/>
      <c r="AEG733" s="31"/>
      <c r="AEH733" s="31"/>
      <c r="AEI733" s="31"/>
      <c r="AEJ733" s="31"/>
      <c r="AEK733" s="31"/>
      <c r="AEL733" s="31"/>
      <c r="AEM733" s="31"/>
      <c r="AEN733" s="31"/>
      <c r="AEO733" s="31"/>
      <c r="AEP733" s="31"/>
      <c r="AEQ733" s="31"/>
      <c r="AER733" s="31"/>
      <c r="AES733" s="31"/>
      <c r="AET733" s="31"/>
      <c r="AEU733" s="31"/>
      <c r="AEV733" s="31"/>
      <c r="AEW733" s="31"/>
      <c r="AEX733" s="31"/>
      <c r="AEY733" s="31"/>
      <c r="AEZ733" s="31"/>
      <c r="AFA733" s="31"/>
      <c r="AFB733" s="31"/>
      <c r="AFC733" s="31"/>
      <c r="AFD733" s="31"/>
      <c r="AFE733" s="31"/>
      <c r="AFF733" s="31"/>
      <c r="AFG733" s="31"/>
      <c r="AFH733" s="31"/>
      <c r="AFI733" s="31"/>
      <c r="AFJ733" s="31"/>
      <c r="AFK733" s="31"/>
      <c r="AFL733" s="31"/>
      <c r="AFM733" s="31"/>
      <c r="AFN733" s="31"/>
      <c r="AFO733" s="31"/>
      <c r="AFP733" s="31"/>
      <c r="AFQ733" s="31"/>
      <c r="AFR733" s="31"/>
      <c r="AFS733" s="31"/>
      <c r="AFT733" s="31"/>
      <c r="AFU733" s="31"/>
      <c r="AFV733" s="31"/>
      <c r="AFW733" s="31"/>
      <c r="AFX733" s="31"/>
      <c r="AFY733" s="31"/>
      <c r="AFZ733" s="31"/>
      <c r="AGA733" s="31"/>
      <c r="AGB733" s="31"/>
      <c r="AGC733" s="31"/>
      <c r="AGD733" s="31"/>
      <c r="AGE733" s="31"/>
      <c r="AGF733" s="31"/>
      <c r="AGG733" s="31"/>
      <c r="AGH733" s="31"/>
      <c r="AGI733" s="31"/>
      <c r="AGJ733" s="31"/>
      <c r="AGK733" s="31"/>
      <c r="AGL733" s="31"/>
      <c r="AGM733" s="31"/>
      <c r="AGN733" s="31"/>
      <c r="AGO733" s="31"/>
      <c r="AGP733" s="31"/>
      <c r="AGQ733" s="31"/>
      <c r="AGR733" s="31"/>
      <c r="AGS733" s="31"/>
      <c r="AGT733" s="31"/>
      <c r="AGU733" s="31"/>
      <c r="AGV733" s="31"/>
      <c r="AGW733" s="31"/>
      <c r="AGX733" s="31"/>
      <c r="AGY733" s="31"/>
      <c r="AGZ733" s="31"/>
      <c r="AHA733" s="31"/>
      <c r="AHB733" s="31"/>
      <c r="AHC733" s="31"/>
      <c r="AHD733" s="31"/>
      <c r="AHE733" s="31"/>
      <c r="AHF733" s="31"/>
      <c r="AHG733" s="31"/>
      <c r="AHH733" s="31"/>
      <c r="AHI733" s="31"/>
      <c r="AHJ733" s="31"/>
      <c r="AHK733" s="31"/>
      <c r="AHL733" s="31"/>
      <c r="AHM733" s="31"/>
      <c r="AHN733" s="31"/>
      <c r="AHO733" s="31"/>
      <c r="AHP733" s="31"/>
      <c r="AHQ733" s="31"/>
      <c r="AHR733" s="31"/>
      <c r="AHS733" s="31"/>
      <c r="AHT733" s="31"/>
      <c r="AHU733" s="31"/>
      <c r="AHV733" s="31"/>
      <c r="AHW733" s="31"/>
      <c r="AHX733" s="31"/>
      <c r="AHY733" s="31"/>
      <c r="AHZ733" s="31"/>
      <c r="AIA733" s="31"/>
      <c r="AIB733" s="31"/>
      <c r="AIC733" s="31"/>
      <c r="AID733" s="31"/>
      <c r="AIE733" s="31"/>
      <c r="AIF733" s="31"/>
      <c r="AIG733" s="31"/>
      <c r="AIH733" s="31"/>
      <c r="AII733" s="31"/>
      <c r="AIJ733" s="31"/>
      <c r="AIK733" s="31"/>
      <c r="AIL733" s="31"/>
      <c r="AIM733" s="31"/>
      <c r="AIN733" s="31"/>
      <c r="AIO733" s="31"/>
      <c r="AIP733" s="31"/>
      <c r="AIQ733" s="31"/>
      <c r="AIR733" s="31"/>
      <c r="AIS733" s="31"/>
      <c r="AIT733" s="31"/>
      <c r="AIU733" s="31"/>
      <c r="AIV733" s="31"/>
      <c r="AIW733" s="31"/>
      <c r="AIX733" s="31"/>
      <c r="AIY733" s="31"/>
      <c r="AIZ733" s="31"/>
      <c r="AJA733" s="31"/>
      <c r="AJB733" s="31"/>
      <c r="AJC733" s="31"/>
      <c r="AJD733" s="31"/>
      <c r="AJE733" s="31"/>
      <c r="AJF733" s="31"/>
      <c r="AJG733" s="31"/>
      <c r="AJH733" s="31"/>
      <c r="AJI733" s="31"/>
      <c r="AJJ733" s="31"/>
      <c r="AJK733" s="31"/>
      <c r="AJL733" s="31"/>
      <c r="AJM733" s="31"/>
      <c r="AJN733" s="31"/>
      <c r="AJO733" s="31"/>
      <c r="AJP733" s="31"/>
      <c r="AJQ733" s="31"/>
      <c r="AJR733" s="31"/>
      <c r="AJS733" s="31"/>
      <c r="AJT733" s="31"/>
      <c r="AJU733" s="31"/>
      <c r="AJV733" s="31"/>
      <c r="AJW733" s="31"/>
      <c r="AJX733" s="31"/>
      <c r="AJY733" s="31"/>
      <c r="AJZ733" s="31"/>
      <c r="AKA733" s="31"/>
      <c r="AKB733" s="31"/>
      <c r="AKC733" s="31"/>
      <c r="AKD733" s="31"/>
      <c r="AKE733" s="31"/>
      <c r="AKF733" s="31"/>
      <c r="AKG733" s="31"/>
      <c r="AKH733" s="31"/>
      <c r="AKI733" s="31"/>
      <c r="AKJ733" s="31"/>
      <c r="AKK733" s="31"/>
      <c r="AKL733" s="31"/>
      <c r="AKM733" s="31"/>
      <c r="AKN733" s="31"/>
      <c r="AKO733" s="31"/>
      <c r="AKP733" s="31"/>
      <c r="AKQ733" s="31"/>
      <c r="AKR733" s="31"/>
      <c r="AKS733" s="31"/>
      <c r="AKT733" s="31"/>
      <c r="AKU733" s="31"/>
      <c r="AKV733" s="31"/>
      <c r="AKW733" s="31"/>
      <c r="AKX733" s="31"/>
      <c r="AKY733" s="31"/>
      <c r="AKZ733" s="31"/>
      <c r="ALA733" s="31"/>
      <c r="ALB733" s="31"/>
      <c r="ALC733" s="31"/>
      <c r="ALD733" s="31"/>
      <c r="ALE733" s="31"/>
      <c r="ALF733" s="31"/>
      <c r="ALG733" s="31"/>
      <c r="ALH733" s="31"/>
      <c r="ALI733" s="31"/>
      <c r="ALJ733" s="31"/>
      <c r="ALK733" s="31"/>
      <c r="ALL733" s="31"/>
      <c r="ALM733" s="31"/>
      <c r="ALN733" s="31"/>
      <c r="ALO733" s="31"/>
      <c r="ALP733" s="31"/>
      <c r="ALQ733" s="31"/>
      <c r="ALR733" s="31"/>
      <c r="ALS733" s="31"/>
      <c r="ALT733" s="31"/>
      <c r="ALU733" s="31"/>
      <c r="ALV733" s="31"/>
      <c r="ALW733" s="31"/>
      <c r="ALX733" s="31"/>
      <c r="ALY733" s="31"/>
      <c r="ALZ733" s="31"/>
      <c r="AMA733" s="31"/>
      <c r="AMB733" s="31"/>
      <c r="AMC733" s="31"/>
      <c r="AMD733" s="31"/>
      <c r="AME733" s="31"/>
    </row>
    <row r="734" spans="1:1019" s="36" customFormat="1" ht="13" x14ac:dyDescent="0.3">
      <c r="A734" s="40" t="s">
        <v>1497</v>
      </c>
      <c r="B734" s="40" t="s">
        <v>18</v>
      </c>
      <c r="C734" s="40" t="s">
        <v>119</v>
      </c>
      <c r="D734" s="40" t="s">
        <v>1498</v>
      </c>
      <c r="E734" s="38" t="s">
        <v>44</v>
      </c>
      <c r="F734" s="40" t="s">
        <v>20</v>
      </c>
      <c r="G734" s="40">
        <v>2014</v>
      </c>
      <c r="H734" s="40" t="s">
        <v>21</v>
      </c>
      <c r="I734" s="40"/>
      <c r="J734" s="40" t="s">
        <v>1746</v>
      </c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  <c r="BT734" s="31"/>
      <c r="BU734" s="31"/>
      <c r="BV734" s="31"/>
      <c r="BW734" s="31"/>
      <c r="BX734" s="31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1"/>
      <c r="CK734" s="31"/>
      <c r="CL734" s="31"/>
      <c r="CM734" s="31"/>
      <c r="CN734" s="31"/>
      <c r="CO734" s="31"/>
      <c r="CP734" s="31"/>
      <c r="CQ734" s="31"/>
      <c r="CR734" s="31"/>
      <c r="CS734" s="31"/>
      <c r="CT734" s="31"/>
      <c r="CU734" s="31"/>
      <c r="CV734" s="31"/>
      <c r="CW734" s="31"/>
      <c r="CX734" s="31"/>
      <c r="CY734" s="31"/>
      <c r="CZ734" s="31"/>
      <c r="DA734" s="31"/>
      <c r="DB734" s="31"/>
      <c r="DC734" s="31"/>
      <c r="DD734" s="31"/>
      <c r="DE734" s="31"/>
      <c r="DF734" s="31"/>
      <c r="DG734" s="31"/>
      <c r="DH734" s="31"/>
      <c r="DI734" s="31"/>
      <c r="DJ734" s="31"/>
      <c r="DK734" s="31"/>
      <c r="DL734" s="31"/>
      <c r="DM734" s="31"/>
      <c r="DN734" s="31"/>
      <c r="DO734" s="31"/>
      <c r="DP734" s="31"/>
      <c r="DQ734" s="31"/>
      <c r="DR734" s="31"/>
      <c r="DS734" s="31"/>
      <c r="DT734" s="31"/>
      <c r="DU734" s="31"/>
      <c r="DV734" s="31"/>
      <c r="DW734" s="31"/>
      <c r="DX734" s="31"/>
      <c r="DY734" s="31"/>
      <c r="DZ734" s="31"/>
      <c r="EA734" s="31"/>
      <c r="EB734" s="31"/>
      <c r="EC734" s="31"/>
      <c r="ED734" s="31"/>
      <c r="EE734" s="31"/>
      <c r="EF734" s="31"/>
      <c r="EG734" s="31"/>
      <c r="EH734" s="31"/>
      <c r="EI734" s="31"/>
      <c r="EJ734" s="31"/>
      <c r="EK734" s="31"/>
      <c r="EL734" s="31"/>
      <c r="EM734" s="31"/>
      <c r="EN734" s="31"/>
      <c r="EO734" s="31"/>
      <c r="EP734" s="31"/>
      <c r="EQ734" s="31"/>
      <c r="ER734" s="31"/>
      <c r="ES734" s="31"/>
      <c r="ET734" s="31"/>
      <c r="EU734" s="31"/>
      <c r="EV734" s="31"/>
      <c r="EW734" s="31"/>
      <c r="EX734" s="31"/>
      <c r="EY734" s="31"/>
      <c r="EZ734" s="31"/>
      <c r="FA734" s="31"/>
      <c r="FB734" s="31"/>
      <c r="FC734" s="31"/>
      <c r="FD734" s="31"/>
      <c r="FE734" s="31"/>
      <c r="FF734" s="31"/>
      <c r="FG734" s="31"/>
      <c r="FH734" s="31"/>
      <c r="FI734" s="31"/>
      <c r="FJ734" s="31"/>
      <c r="FK734" s="31"/>
      <c r="FL734" s="31"/>
      <c r="FM734" s="31"/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31"/>
      <c r="FY734" s="31"/>
      <c r="FZ734" s="31"/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31"/>
      <c r="GY734" s="31"/>
      <c r="GZ734" s="31"/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31"/>
      <c r="HL734" s="31"/>
      <c r="HM734" s="31"/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31"/>
      <c r="HY734" s="31"/>
      <c r="HZ734" s="31"/>
      <c r="IA734" s="31"/>
      <c r="IB734" s="31"/>
      <c r="IC734" s="31"/>
      <c r="ID734" s="31"/>
      <c r="IE734" s="31"/>
      <c r="IF734" s="31"/>
      <c r="IG734" s="31"/>
      <c r="IH734" s="31"/>
      <c r="II734" s="31"/>
      <c r="IJ734" s="31"/>
      <c r="IK734" s="31"/>
      <c r="IL734" s="31"/>
      <c r="IM734" s="31"/>
      <c r="IN734" s="31"/>
      <c r="IO734" s="31"/>
      <c r="IP734" s="31"/>
      <c r="IQ734" s="31"/>
      <c r="IR734" s="31"/>
      <c r="IS734" s="31"/>
      <c r="IT734" s="31"/>
      <c r="IU734" s="31"/>
      <c r="IV734" s="31"/>
      <c r="IW734" s="31"/>
      <c r="IX734" s="31"/>
      <c r="IY734" s="31"/>
      <c r="IZ734" s="31"/>
      <c r="JA734" s="31"/>
      <c r="JB734" s="31"/>
      <c r="JC734" s="31"/>
      <c r="JD734" s="31"/>
      <c r="JE734" s="31"/>
      <c r="JF734" s="31"/>
      <c r="JG734" s="31"/>
      <c r="JH734" s="31"/>
      <c r="JI734" s="31"/>
      <c r="JJ734" s="31"/>
      <c r="JK734" s="31"/>
      <c r="JL734" s="31"/>
      <c r="JM734" s="31"/>
      <c r="JN734" s="31"/>
      <c r="JO734" s="31"/>
      <c r="JP734" s="31"/>
      <c r="JQ734" s="31"/>
      <c r="JR734" s="31"/>
      <c r="JS734" s="31"/>
      <c r="JT734" s="31"/>
      <c r="JU734" s="31"/>
      <c r="JV734" s="31"/>
      <c r="JW734" s="31"/>
      <c r="JX734" s="31"/>
      <c r="JY734" s="31"/>
      <c r="JZ734" s="31"/>
      <c r="KA734" s="31"/>
      <c r="KB734" s="31"/>
      <c r="KC734" s="31"/>
      <c r="KD734" s="31"/>
      <c r="KE734" s="31"/>
      <c r="KF734" s="31"/>
      <c r="KG734" s="31"/>
      <c r="KH734" s="31"/>
      <c r="KI734" s="31"/>
      <c r="KJ734" s="31"/>
      <c r="KK734" s="31"/>
      <c r="KL734" s="31"/>
      <c r="KM734" s="31"/>
      <c r="KN734" s="31"/>
      <c r="KO734" s="31"/>
      <c r="KP734" s="31"/>
      <c r="KQ734" s="31"/>
      <c r="KR734" s="31"/>
      <c r="KS734" s="31"/>
      <c r="KT734" s="31"/>
      <c r="KU734" s="31"/>
      <c r="KV734" s="31"/>
      <c r="KW734" s="31"/>
      <c r="KX734" s="31"/>
      <c r="KY734" s="31"/>
      <c r="KZ734" s="31"/>
      <c r="LA734" s="31"/>
      <c r="LB734" s="31"/>
      <c r="LC734" s="31"/>
      <c r="LD734" s="31"/>
      <c r="LE734" s="31"/>
      <c r="LF734" s="31"/>
      <c r="LG734" s="31"/>
      <c r="LH734" s="31"/>
      <c r="LI734" s="31"/>
      <c r="LJ734" s="31"/>
      <c r="LK734" s="31"/>
      <c r="LL734" s="31"/>
      <c r="LM734" s="31"/>
      <c r="LN734" s="31"/>
      <c r="LO734" s="31"/>
      <c r="LP734" s="31"/>
      <c r="LQ734" s="31"/>
      <c r="LR734" s="31"/>
      <c r="LS734" s="31"/>
      <c r="LT734" s="31"/>
      <c r="LU734" s="31"/>
      <c r="LV734" s="31"/>
      <c r="LW734" s="31"/>
      <c r="LX734" s="31"/>
      <c r="LY734" s="31"/>
      <c r="LZ734" s="31"/>
      <c r="MA734" s="31"/>
      <c r="MB734" s="31"/>
      <c r="MC734" s="31"/>
      <c r="MD734" s="31"/>
      <c r="ME734" s="31"/>
      <c r="MF734" s="31"/>
      <c r="MG734" s="31"/>
      <c r="MH734" s="31"/>
      <c r="MI734" s="31"/>
      <c r="MJ734" s="31"/>
      <c r="MK734" s="31"/>
      <c r="ML734" s="31"/>
      <c r="MM734" s="31"/>
      <c r="MN734" s="31"/>
      <c r="MO734" s="31"/>
      <c r="MP734" s="31"/>
      <c r="MQ734" s="31"/>
      <c r="MR734" s="31"/>
      <c r="MS734" s="31"/>
      <c r="MT734" s="31"/>
      <c r="MU734" s="31"/>
      <c r="MV734" s="31"/>
      <c r="MW734" s="31"/>
      <c r="MX734" s="31"/>
      <c r="MY734" s="31"/>
      <c r="MZ734" s="31"/>
      <c r="NA734" s="31"/>
      <c r="NB734" s="31"/>
      <c r="NC734" s="31"/>
      <c r="ND734" s="31"/>
      <c r="NE734" s="31"/>
      <c r="NF734" s="31"/>
      <c r="NG734" s="31"/>
      <c r="NH734" s="31"/>
      <c r="NI734" s="31"/>
      <c r="NJ734" s="31"/>
      <c r="NK734" s="31"/>
      <c r="NL734" s="31"/>
      <c r="NM734" s="31"/>
      <c r="NN734" s="31"/>
      <c r="NO734" s="31"/>
      <c r="NP734" s="31"/>
      <c r="NQ734" s="31"/>
      <c r="NR734" s="31"/>
      <c r="NS734" s="31"/>
      <c r="NT734" s="31"/>
      <c r="NU734" s="31"/>
      <c r="NV734" s="31"/>
      <c r="NW734" s="31"/>
      <c r="NX734" s="31"/>
      <c r="NY734" s="31"/>
      <c r="NZ734" s="31"/>
      <c r="OA734" s="31"/>
      <c r="OB734" s="31"/>
      <c r="OC734" s="31"/>
      <c r="OD734" s="31"/>
      <c r="OE734" s="31"/>
      <c r="OF734" s="31"/>
      <c r="OG734" s="31"/>
      <c r="OH734" s="31"/>
      <c r="OI734" s="31"/>
      <c r="OJ734" s="31"/>
      <c r="OK734" s="31"/>
      <c r="OL734" s="31"/>
      <c r="OM734" s="31"/>
      <c r="ON734" s="31"/>
      <c r="OO734" s="31"/>
      <c r="OP734" s="31"/>
      <c r="OQ734" s="31"/>
      <c r="OR734" s="31"/>
      <c r="OS734" s="31"/>
      <c r="OT734" s="31"/>
      <c r="OU734" s="31"/>
      <c r="OV734" s="31"/>
      <c r="OW734" s="31"/>
      <c r="OX734" s="31"/>
      <c r="OY734" s="31"/>
      <c r="OZ734" s="31"/>
      <c r="PA734" s="31"/>
      <c r="PB734" s="31"/>
      <c r="PC734" s="31"/>
      <c r="PD734" s="31"/>
      <c r="PE734" s="31"/>
      <c r="PF734" s="31"/>
      <c r="PG734" s="31"/>
      <c r="PH734" s="31"/>
      <c r="PI734" s="31"/>
      <c r="PJ734" s="31"/>
      <c r="PK734" s="31"/>
      <c r="PL734" s="31"/>
      <c r="PM734" s="31"/>
      <c r="PN734" s="31"/>
      <c r="PO734" s="31"/>
      <c r="PP734" s="31"/>
      <c r="PQ734" s="31"/>
      <c r="PR734" s="31"/>
      <c r="PS734" s="31"/>
      <c r="PT734" s="31"/>
      <c r="PU734" s="31"/>
      <c r="PV734" s="31"/>
      <c r="PW734" s="31"/>
      <c r="PX734" s="31"/>
      <c r="PY734" s="31"/>
      <c r="PZ734" s="31"/>
      <c r="QA734" s="31"/>
      <c r="QB734" s="31"/>
      <c r="QC734" s="31"/>
      <c r="QD734" s="31"/>
      <c r="QE734" s="31"/>
      <c r="QF734" s="31"/>
      <c r="QG734" s="31"/>
      <c r="QH734" s="31"/>
      <c r="QI734" s="31"/>
      <c r="QJ734" s="31"/>
      <c r="QK734" s="31"/>
      <c r="QL734" s="31"/>
      <c r="QM734" s="31"/>
      <c r="QN734" s="31"/>
      <c r="QO734" s="31"/>
      <c r="QP734" s="31"/>
      <c r="QQ734" s="31"/>
      <c r="QR734" s="31"/>
      <c r="QS734" s="31"/>
      <c r="QT734" s="31"/>
      <c r="QU734" s="31"/>
      <c r="QV734" s="31"/>
      <c r="QW734" s="31"/>
      <c r="QX734" s="31"/>
      <c r="QY734" s="31"/>
      <c r="QZ734" s="31"/>
      <c r="RA734" s="31"/>
      <c r="RB734" s="31"/>
      <c r="RC734" s="31"/>
      <c r="RD734" s="31"/>
      <c r="RE734" s="31"/>
      <c r="RF734" s="31"/>
      <c r="RG734" s="31"/>
      <c r="RH734" s="31"/>
      <c r="RI734" s="31"/>
      <c r="RJ734" s="31"/>
      <c r="RK734" s="31"/>
      <c r="RL734" s="31"/>
      <c r="RM734" s="31"/>
      <c r="RN734" s="31"/>
      <c r="RO734" s="31"/>
      <c r="RP734" s="31"/>
      <c r="RQ734" s="31"/>
      <c r="RR734" s="31"/>
      <c r="RS734" s="31"/>
      <c r="RT734" s="31"/>
      <c r="RU734" s="31"/>
      <c r="RV734" s="31"/>
      <c r="RW734" s="31"/>
      <c r="RX734" s="31"/>
      <c r="RY734" s="31"/>
      <c r="RZ734" s="31"/>
      <c r="SA734" s="31"/>
      <c r="SB734" s="31"/>
      <c r="SC734" s="31"/>
      <c r="SD734" s="31"/>
      <c r="SE734" s="31"/>
      <c r="SF734" s="31"/>
      <c r="SG734" s="31"/>
      <c r="SH734" s="31"/>
      <c r="SI734" s="31"/>
      <c r="SJ734" s="31"/>
      <c r="SK734" s="31"/>
      <c r="SL734" s="31"/>
      <c r="SM734" s="31"/>
      <c r="SN734" s="31"/>
      <c r="SO734" s="31"/>
      <c r="SP734" s="31"/>
      <c r="SQ734" s="31"/>
      <c r="SR734" s="31"/>
      <c r="SS734" s="31"/>
      <c r="ST734" s="31"/>
      <c r="SU734" s="31"/>
      <c r="SV734" s="31"/>
      <c r="SW734" s="31"/>
      <c r="SX734" s="31"/>
      <c r="SY734" s="31"/>
      <c r="SZ734" s="31"/>
      <c r="TA734" s="31"/>
      <c r="TB734" s="31"/>
      <c r="TC734" s="31"/>
      <c r="TD734" s="31"/>
      <c r="TE734" s="31"/>
      <c r="TF734" s="31"/>
      <c r="TG734" s="31"/>
      <c r="TH734" s="31"/>
      <c r="TI734" s="31"/>
      <c r="TJ734" s="31"/>
      <c r="TK734" s="31"/>
      <c r="TL734" s="31"/>
      <c r="TM734" s="31"/>
      <c r="TN734" s="31"/>
      <c r="TO734" s="31"/>
      <c r="TP734" s="31"/>
      <c r="TQ734" s="31"/>
      <c r="TR734" s="31"/>
      <c r="TS734" s="31"/>
      <c r="TT734" s="31"/>
      <c r="TU734" s="31"/>
      <c r="TV734" s="31"/>
      <c r="TW734" s="31"/>
      <c r="TX734" s="31"/>
      <c r="TY734" s="31"/>
      <c r="TZ734" s="31"/>
      <c r="UA734" s="31"/>
      <c r="UB734" s="31"/>
      <c r="UC734" s="31"/>
      <c r="UD734" s="31"/>
      <c r="UE734" s="31"/>
      <c r="UF734" s="31"/>
      <c r="UG734" s="31"/>
      <c r="UH734" s="31"/>
      <c r="UI734" s="31"/>
      <c r="UJ734" s="31"/>
      <c r="UK734" s="31"/>
      <c r="UL734" s="31"/>
      <c r="UM734" s="31"/>
      <c r="UN734" s="31"/>
      <c r="UO734" s="31"/>
      <c r="UP734" s="31"/>
      <c r="UQ734" s="31"/>
      <c r="UR734" s="31"/>
      <c r="US734" s="31"/>
      <c r="UT734" s="31"/>
      <c r="UU734" s="31"/>
      <c r="UV734" s="31"/>
      <c r="UW734" s="31"/>
      <c r="UX734" s="31"/>
      <c r="UY734" s="31"/>
      <c r="UZ734" s="31"/>
      <c r="VA734" s="31"/>
      <c r="VB734" s="31"/>
      <c r="VC734" s="31"/>
      <c r="VD734" s="31"/>
      <c r="VE734" s="31"/>
      <c r="VF734" s="31"/>
      <c r="VG734" s="31"/>
      <c r="VH734" s="31"/>
      <c r="VI734" s="31"/>
      <c r="VJ734" s="31"/>
      <c r="VK734" s="31"/>
      <c r="VL734" s="31"/>
      <c r="VM734" s="31"/>
      <c r="VN734" s="31"/>
      <c r="VO734" s="31"/>
      <c r="VP734" s="31"/>
      <c r="VQ734" s="31"/>
      <c r="VR734" s="31"/>
      <c r="VS734" s="31"/>
      <c r="VT734" s="31"/>
      <c r="VU734" s="31"/>
      <c r="VV734" s="31"/>
      <c r="VW734" s="31"/>
      <c r="VX734" s="31"/>
      <c r="VY734" s="31"/>
      <c r="VZ734" s="31"/>
      <c r="WA734" s="31"/>
      <c r="WB734" s="31"/>
      <c r="WC734" s="31"/>
      <c r="WD734" s="31"/>
      <c r="WE734" s="31"/>
      <c r="WF734" s="31"/>
      <c r="WG734" s="31"/>
      <c r="WH734" s="31"/>
      <c r="WI734" s="31"/>
      <c r="WJ734" s="31"/>
      <c r="WK734" s="31"/>
      <c r="WL734" s="31"/>
      <c r="WM734" s="31"/>
      <c r="WN734" s="31"/>
      <c r="WO734" s="31"/>
      <c r="WP734" s="31"/>
      <c r="WQ734" s="31"/>
      <c r="WR734" s="31"/>
      <c r="WS734" s="31"/>
      <c r="WT734" s="31"/>
      <c r="WU734" s="31"/>
      <c r="WV734" s="31"/>
      <c r="WW734" s="31"/>
      <c r="WX734" s="31"/>
      <c r="WY734" s="31"/>
      <c r="WZ734" s="31"/>
      <c r="XA734" s="31"/>
      <c r="XB734" s="31"/>
      <c r="XC734" s="31"/>
      <c r="XD734" s="31"/>
      <c r="XE734" s="31"/>
      <c r="XF734" s="31"/>
      <c r="XG734" s="31"/>
      <c r="XH734" s="31"/>
      <c r="XI734" s="31"/>
      <c r="XJ734" s="31"/>
      <c r="XK734" s="31"/>
      <c r="XL734" s="31"/>
      <c r="XM734" s="31"/>
      <c r="XN734" s="31"/>
      <c r="XO734" s="31"/>
      <c r="XP734" s="31"/>
      <c r="XQ734" s="31"/>
      <c r="XR734" s="31"/>
      <c r="XS734" s="31"/>
      <c r="XT734" s="31"/>
      <c r="XU734" s="31"/>
      <c r="XV734" s="31"/>
      <c r="XW734" s="31"/>
      <c r="XX734" s="31"/>
      <c r="XY734" s="31"/>
      <c r="XZ734" s="31"/>
      <c r="YA734" s="31"/>
      <c r="YB734" s="31"/>
      <c r="YC734" s="31"/>
      <c r="YD734" s="31"/>
      <c r="YE734" s="31"/>
      <c r="YF734" s="31"/>
      <c r="YG734" s="31"/>
      <c r="YH734" s="31"/>
      <c r="YI734" s="31"/>
      <c r="YJ734" s="31"/>
      <c r="YK734" s="31"/>
      <c r="YL734" s="31"/>
      <c r="YM734" s="31"/>
      <c r="YN734" s="31"/>
      <c r="YO734" s="31"/>
      <c r="YP734" s="31"/>
      <c r="YQ734" s="31"/>
      <c r="YR734" s="31"/>
      <c r="YS734" s="31"/>
      <c r="YT734" s="31"/>
      <c r="YU734" s="31"/>
      <c r="YV734" s="31"/>
      <c r="YW734" s="31"/>
      <c r="YX734" s="31"/>
      <c r="YY734" s="31"/>
      <c r="YZ734" s="31"/>
      <c r="ZA734" s="31"/>
      <c r="ZB734" s="31"/>
      <c r="ZC734" s="31"/>
      <c r="ZD734" s="31"/>
      <c r="ZE734" s="31"/>
      <c r="ZF734" s="31"/>
      <c r="ZG734" s="31"/>
      <c r="ZH734" s="31"/>
      <c r="ZI734" s="31"/>
      <c r="ZJ734" s="31"/>
      <c r="ZK734" s="31"/>
      <c r="ZL734" s="31"/>
      <c r="ZM734" s="31"/>
      <c r="ZN734" s="31"/>
      <c r="ZO734" s="31"/>
      <c r="ZP734" s="31"/>
      <c r="ZQ734" s="31"/>
      <c r="ZR734" s="31"/>
      <c r="ZS734" s="31"/>
      <c r="ZT734" s="31"/>
      <c r="ZU734" s="31"/>
      <c r="ZV734" s="31"/>
      <c r="ZW734" s="31"/>
      <c r="ZX734" s="31"/>
      <c r="ZY734" s="31"/>
      <c r="ZZ734" s="31"/>
      <c r="AAA734" s="31"/>
      <c r="AAB734" s="31"/>
      <c r="AAC734" s="31"/>
      <c r="AAD734" s="31"/>
      <c r="AAE734" s="31"/>
      <c r="AAF734" s="31"/>
      <c r="AAG734" s="31"/>
      <c r="AAH734" s="31"/>
      <c r="AAI734" s="31"/>
      <c r="AAJ734" s="31"/>
      <c r="AAK734" s="31"/>
      <c r="AAL734" s="31"/>
      <c r="AAM734" s="31"/>
      <c r="AAN734" s="31"/>
      <c r="AAO734" s="31"/>
      <c r="AAP734" s="31"/>
      <c r="AAQ734" s="31"/>
      <c r="AAR734" s="31"/>
      <c r="AAS734" s="31"/>
      <c r="AAT734" s="31"/>
      <c r="AAU734" s="31"/>
      <c r="AAV734" s="31"/>
      <c r="AAW734" s="31"/>
      <c r="AAX734" s="31"/>
      <c r="AAY734" s="31"/>
      <c r="AAZ734" s="31"/>
      <c r="ABA734" s="31"/>
      <c r="ABB734" s="31"/>
      <c r="ABC734" s="31"/>
      <c r="ABD734" s="31"/>
      <c r="ABE734" s="31"/>
      <c r="ABF734" s="31"/>
      <c r="ABG734" s="31"/>
      <c r="ABH734" s="31"/>
      <c r="ABI734" s="31"/>
      <c r="ABJ734" s="31"/>
      <c r="ABK734" s="31"/>
      <c r="ABL734" s="31"/>
      <c r="ABM734" s="31"/>
      <c r="ABN734" s="31"/>
      <c r="ABO734" s="31"/>
      <c r="ABP734" s="31"/>
      <c r="ABQ734" s="31"/>
      <c r="ABR734" s="31"/>
      <c r="ABS734" s="31"/>
      <c r="ABT734" s="31"/>
      <c r="ABU734" s="31"/>
      <c r="ABV734" s="31"/>
      <c r="ABW734" s="31"/>
      <c r="ABX734" s="31"/>
      <c r="ABY734" s="31"/>
      <c r="ABZ734" s="31"/>
      <c r="ACA734" s="31"/>
      <c r="ACB734" s="31"/>
      <c r="ACC734" s="31"/>
      <c r="ACD734" s="31"/>
      <c r="ACE734" s="31"/>
      <c r="ACF734" s="31"/>
      <c r="ACG734" s="31"/>
      <c r="ACH734" s="31"/>
      <c r="ACI734" s="31"/>
      <c r="ACJ734" s="31"/>
      <c r="ACK734" s="31"/>
      <c r="ACL734" s="31"/>
      <c r="ACM734" s="31"/>
      <c r="ACN734" s="31"/>
      <c r="ACO734" s="31"/>
      <c r="ACP734" s="31"/>
      <c r="ACQ734" s="31"/>
      <c r="ACR734" s="31"/>
      <c r="ACS734" s="31"/>
      <c r="ACT734" s="31"/>
      <c r="ACU734" s="31"/>
      <c r="ACV734" s="31"/>
      <c r="ACW734" s="31"/>
      <c r="ACX734" s="31"/>
      <c r="ACY734" s="31"/>
      <c r="ACZ734" s="31"/>
      <c r="ADA734" s="31"/>
      <c r="ADB734" s="31"/>
      <c r="ADC734" s="31"/>
      <c r="ADD734" s="31"/>
      <c r="ADE734" s="31"/>
      <c r="ADF734" s="31"/>
      <c r="ADG734" s="31"/>
      <c r="ADH734" s="31"/>
      <c r="ADI734" s="31"/>
      <c r="ADJ734" s="31"/>
      <c r="ADK734" s="31"/>
      <c r="ADL734" s="31"/>
      <c r="ADM734" s="31"/>
      <c r="ADN734" s="31"/>
      <c r="ADO734" s="31"/>
      <c r="ADP734" s="31"/>
      <c r="ADQ734" s="31"/>
      <c r="ADR734" s="31"/>
      <c r="ADS734" s="31"/>
      <c r="ADT734" s="31"/>
      <c r="ADU734" s="31"/>
      <c r="ADV734" s="31"/>
      <c r="ADW734" s="31"/>
      <c r="ADX734" s="31"/>
      <c r="ADY734" s="31"/>
      <c r="ADZ734" s="31"/>
      <c r="AEA734" s="31"/>
      <c r="AEB734" s="31"/>
      <c r="AEC734" s="31"/>
      <c r="AED734" s="31"/>
      <c r="AEE734" s="31"/>
      <c r="AEF734" s="31"/>
      <c r="AEG734" s="31"/>
      <c r="AEH734" s="31"/>
      <c r="AEI734" s="31"/>
      <c r="AEJ734" s="31"/>
      <c r="AEK734" s="31"/>
      <c r="AEL734" s="31"/>
      <c r="AEM734" s="31"/>
      <c r="AEN734" s="31"/>
      <c r="AEO734" s="31"/>
      <c r="AEP734" s="31"/>
      <c r="AEQ734" s="31"/>
      <c r="AER734" s="31"/>
      <c r="AES734" s="31"/>
      <c r="AET734" s="31"/>
      <c r="AEU734" s="31"/>
      <c r="AEV734" s="31"/>
      <c r="AEW734" s="31"/>
      <c r="AEX734" s="31"/>
      <c r="AEY734" s="31"/>
      <c r="AEZ734" s="31"/>
      <c r="AFA734" s="31"/>
      <c r="AFB734" s="31"/>
      <c r="AFC734" s="31"/>
      <c r="AFD734" s="31"/>
      <c r="AFE734" s="31"/>
      <c r="AFF734" s="31"/>
      <c r="AFG734" s="31"/>
      <c r="AFH734" s="31"/>
      <c r="AFI734" s="31"/>
      <c r="AFJ734" s="31"/>
      <c r="AFK734" s="31"/>
      <c r="AFL734" s="31"/>
      <c r="AFM734" s="31"/>
      <c r="AFN734" s="31"/>
      <c r="AFO734" s="31"/>
      <c r="AFP734" s="31"/>
      <c r="AFQ734" s="31"/>
      <c r="AFR734" s="31"/>
      <c r="AFS734" s="31"/>
      <c r="AFT734" s="31"/>
      <c r="AFU734" s="31"/>
      <c r="AFV734" s="31"/>
      <c r="AFW734" s="31"/>
      <c r="AFX734" s="31"/>
      <c r="AFY734" s="31"/>
      <c r="AFZ734" s="31"/>
      <c r="AGA734" s="31"/>
      <c r="AGB734" s="31"/>
      <c r="AGC734" s="31"/>
      <c r="AGD734" s="31"/>
      <c r="AGE734" s="31"/>
      <c r="AGF734" s="31"/>
      <c r="AGG734" s="31"/>
      <c r="AGH734" s="31"/>
      <c r="AGI734" s="31"/>
      <c r="AGJ734" s="31"/>
      <c r="AGK734" s="31"/>
      <c r="AGL734" s="31"/>
      <c r="AGM734" s="31"/>
      <c r="AGN734" s="31"/>
      <c r="AGO734" s="31"/>
      <c r="AGP734" s="31"/>
      <c r="AGQ734" s="31"/>
      <c r="AGR734" s="31"/>
      <c r="AGS734" s="31"/>
      <c r="AGT734" s="31"/>
      <c r="AGU734" s="31"/>
      <c r="AGV734" s="31"/>
      <c r="AGW734" s="31"/>
      <c r="AGX734" s="31"/>
      <c r="AGY734" s="31"/>
      <c r="AGZ734" s="31"/>
      <c r="AHA734" s="31"/>
      <c r="AHB734" s="31"/>
      <c r="AHC734" s="31"/>
      <c r="AHD734" s="31"/>
      <c r="AHE734" s="31"/>
      <c r="AHF734" s="31"/>
      <c r="AHG734" s="31"/>
      <c r="AHH734" s="31"/>
      <c r="AHI734" s="31"/>
      <c r="AHJ734" s="31"/>
      <c r="AHK734" s="31"/>
      <c r="AHL734" s="31"/>
      <c r="AHM734" s="31"/>
      <c r="AHN734" s="31"/>
      <c r="AHO734" s="31"/>
      <c r="AHP734" s="31"/>
      <c r="AHQ734" s="31"/>
      <c r="AHR734" s="31"/>
      <c r="AHS734" s="31"/>
      <c r="AHT734" s="31"/>
      <c r="AHU734" s="31"/>
      <c r="AHV734" s="31"/>
      <c r="AHW734" s="31"/>
      <c r="AHX734" s="31"/>
      <c r="AHY734" s="31"/>
      <c r="AHZ734" s="31"/>
      <c r="AIA734" s="31"/>
      <c r="AIB734" s="31"/>
      <c r="AIC734" s="31"/>
      <c r="AID734" s="31"/>
      <c r="AIE734" s="31"/>
      <c r="AIF734" s="31"/>
      <c r="AIG734" s="31"/>
      <c r="AIH734" s="31"/>
      <c r="AII734" s="31"/>
      <c r="AIJ734" s="31"/>
      <c r="AIK734" s="31"/>
      <c r="AIL734" s="31"/>
      <c r="AIM734" s="31"/>
      <c r="AIN734" s="31"/>
      <c r="AIO734" s="31"/>
      <c r="AIP734" s="31"/>
      <c r="AIQ734" s="31"/>
      <c r="AIR734" s="31"/>
      <c r="AIS734" s="31"/>
      <c r="AIT734" s="31"/>
      <c r="AIU734" s="31"/>
      <c r="AIV734" s="31"/>
      <c r="AIW734" s="31"/>
      <c r="AIX734" s="31"/>
      <c r="AIY734" s="31"/>
      <c r="AIZ734" s="31"/>
      <c r="AJA734" s="31"/>
      <c r="AJB734" s="31"/>
      <c r="AJC734" s="31"/>
      <c r="AJD734" s="31"/>
      <c r="AJE734" s="31"/>
      <c r="AJF734" s="31"/>
      <c r="AJG734" s="31"/>
      <c r="AJH734" s="31"/>
      <c r="AJI734" s="31"/>
      <c r="AJJ734" s="31"/>
      <c r="AJK734" s="31"/>
      <c r="AJL734" s="31"/>
      <c r="AJM734" s="31"/>
      <c r="AJN734" s="31"/>
      <c r="AJO734" s="31"/>
      <c r="AJP734" s="31"/>
      <c r="AJQ734" s="31"/>
      <c r="AJR734" s="31"/>
      <c r="AJS734" s="31"/>
      <c r="AJT734" s="31"/>
      <c r="AJU734" s="31"/>
      <c r="AJV734" s="31"/>
      <c r="AJW734" s="31"/>
      <c r="AJX734" s="31"/>
      <c r="AJY734" s="31"/>
      <c r="AJZ734" s="31"/>
      <c r="AKA734" s="31"/>
      <c r="AKB734" s="31"/>
      <c r="AKC734" s="31"/>
      <c r="AKD734" s="31"/>
      <c r="AKE734" s="31"/>
      <c r="AKF734" s="31"/>
      <c r="AKG734" s="31"/>
      <c r="AKH734" s="31"/>
      <c r="AKI734" s="31"/>
      <c r="AKJ734" s="31"/>
      <c r="AKK734" s="31"/>
      <c r="AKL734" s="31"/>
      <c r="AKM734" s="31"/>
      <c r="AKN734" s="31"/>
      <c r="AKO734" s="31"/>
      <c r="AKP734" s="31"/>
      <c r="AKQ734" s="31"/>
      <c r="AKR734" s="31"/>
      <c r="AKS734" s="31"/>
      <c r="AKT734" s="31"/>
      <c r="AKU734" s="31"/>
      <c r="AKV734" s="31"/>
      <c r="AKW734" s="31"/>
      <c r="AKX734" s="31"/>
      <c r="AKY734" s="31"/>
      <c r="AKZ734" s="31"/>
      <c r="ALA734" s="31"/>
      <c r="ALB734" s="31"/>
      <c r="ALC734" s="31"/>
      <c r="ALD734" s="31"/>
      <c r="ALE734" s="31"/>
      <c r="ALF734" s="31"/>
      <c r="ALG734" s="31"/>
      <c r="ALH734" s="31"/>
      <c r="ALI734" s="31"/>
      <c r="ALJ734" s="31"/>
      <c r="ALK734" s="31"/>
      <c r="ALL734" s="31"/>
      <c r="ALM734" s="31"/>
      <c r="ALN734" s="31"/>
      <c r="ALO734" s="31"/>
      <c r="ALP734" s="31"/>
      <c r="ALQ734" s="31"/>
      <c r="ALR734" s="31"/>
      <c r="ALS734" s="31"/>
      <c r="ALT734" s="31"/>
      <c r="ALU734" s="31"/>
      <c r="ALV734" s="31"/>
      <c r="ALW734" s="31"/>
      <c r="ALX734" s="31"/>
      <c r="ALY734" s="31"/>
      <c r="ALZ734" s="31"/>
      <c r="AMA734" s="31"/>
      <c r="AMB734" s="31"/>
      <c r="AMC734" s="31"/>
      <c r="AMD734" s="31"/>
      <c r="AME734" s="31"/>
    </row>
    <row r="735" spans="1:1019" s="36" customFormat="1" ht="13" x14ac:dyDescent="0.3">
      <c r="A735" s="39" t="s">
        <v>1501</v>
      </c>
      <c r="B735" s="39" t="s">
        <v>42</v>
      </c>
      <c r="C735" s="39" t="s">
        <v>419</v>
      </c>
      <c r="D735" s="39" t="s">
        <v>288</v>
      </c>
      <c r="E735" s="38" t="s">
        <v>57</v>
      </c>
      <c r="F735" s="39" t="s">
        <v>66</v>
      </c>
      <c r="G735" s="39">
        <v>2009</v>
      </c>
      <c r="H735" s="39" t="s">
        <v>15</v>
      </c>
      <c r="I735" s="39"/>
      <c r="J735" s="39" t="s">
        <v>1746</v>
      </c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  <c r="IR735" s="31"/>
      <c r="IS735" s="31"/>
      <c r="IT735" s="31"/>
      <c r="IU735" s="31"/>
      <c r="IV735" s="31"/>
      <c r="IW735" s="31"/>
      <c r="IX735" s="31"/>
      <c r="IY735" s="31"/>
      <c r="IZ735" s="31"/>
      <c r="JA735" s="31"/>
      <c r="JB735" s="31"/>
      <c r="JC735" s="31"/>
      <c r="JD735" s="31"/>
      <c r="JE735" s="31"/>
      <c r="JF735" s="31"/>
      <c r="JG735" s="31"/>
      <c r="JH735" s="31"/>
      <c r="JI735" s="31"/>
      <c r="JJ735" s="31"/>
      <c r="JK735" s="31"/>
      <c r="JL735" s="31"/>
      <c r="JM735" s="31"/>
      <c r="JN735" s="31"/>
      <c r="JO735" s="31"/>
      <c r="JP735" s="31"/>
      <c r="JQ735" s="31"/>
      <c r="JR735" s="31"/>
      <c r="JS735" s="31"/>
      <c r="JT735" s="31"/>
      <c r="JU735" s="31"/>
      <c r="JV735" s="31"/>
      <c r="JW735" s="31"/>
      <c r="JX735" s="31"/>
      <c r="JY735" s="31"/>
      <c r="JZ735" s="31"/>
      <c r="KA735" s="31"/>
      <c r="KB735" s="31"/>
      <c r="KC735" s="31"/>
      <c r="KD735" s="31"/>
      <c r="KE735" s="31"/>
      <c r="KF735" s="31"/>
      <c r="KG735" s="31"/>
      <c r="KH735" s="31"/>
      <c r="KI735" s="31"/>
      <c r="KJ735" s="31"/>
      <c r="KK735" s="31"/>
      <c r="KL735" s="31"/>
      <c r="KM735" s="31"/>
      <c r="KN735" s="31"/>
      <c r="KO735" s="31"/>
      <c r="KP735" s="31"/>
      <c r="KQ735" s="31"/>
      <c r="KR735" s="31"/>
      <c r="KS735" s="31"/>
      <c r="KT735" s="31"/>
      <c r="KU735" s="31"/>
      <c r="KV735" s="31"/>
      <c r="KW735" s="31"/>
      <c r="KX735" s="31"/>
      <c r="KY735" s="31"/>
      <c r="KZ735" s="31"/>
      <c r="LA735" s="31"/>
      <c r="LB735" s="31"/>
      <c r="LC735" s="31"/>
      <c r="LD735" s="31"/>
      <c r="LE735" s="31"/>
      <c r="LF735" s="31"/>
      <c r="LG735" s="31"/>
      <c r="LH735" s="31"/>
      <c r="LI735" s="31"/>
      <c r="LJ735" s="31"/>
      <c r="LK735" s="31"/>
      <c r="LL735" s="31"/>
      <c r="LM735" s="31"/>
      <c r="LN735" s="31"/>
      <c r="LO735" s="31"/>
      <c r="LP735" s="31"/>
      <c r="LQ735" s="31"/>
      <c r="LR735" s="31"/>
      <c r="LS735" s="31"/>
      <c r="LT735" s="31"/>
      <c r="LU735" s="31"/>
      <c r="LV735" s="31"/>
      <c r="LW735" s="31"/>
      <c r="LX735" s="31"/>
      <c r="LY735" s="31"/>
      <c r="LZ735" s="31"/>
      <c r="MA735" s="31"/>
      <c r="MB735" s="31"/>
      <c r="MC735" s="31"/>
      <c r="MD735" s="31"/>
      <c r="ME735" s="31"/>
      <c r="MF735" s="31"/>
      <c r="MG735" s="31"/>
      <c r="MH735" s="31"/>
      <c r="MI735" s="31"/>
      <c r="MJ735" s="31"/>
      <c r="MK735" s="31"/>
      <c r="ML735" s="31"/>
      <c r="MM735" s="31"/>
      <c r="MN735" s="31"/>
      <c r="MO735" s="31"/>
      <c r="MP735" s="31"/>
      <c r="MQ735" s="31"/>
      <c r="MR735" s="31"/>
      <c r="MS735" s="31"/>
      <c r="MT735" s="31"/>
      <c r="MU735" s="31"/>
      <c r="MV735" s="31"/>
      <c r="MW735" s="31"/>
      <c r="MX735" s="31"/>
      <c r="MY735" s="31"/>
      <c r="MZ735" s="31"/>
      <c r="NA735" s="31"/>
      <c r="NB735" s="31"/>
      <c r="NC735" s="31"/>
      <c r="ND735" s="31"/>
      <c r="NE735" s="31"/>
      <c r="NF735" s="31"/>
      <c r="NG735" s="31"/>
      <c r="NH735" s="31"/>
      <c r="NI735" s="31"/>
      <c r="NJ735" s="31"/>
      <c r="NK735" s="31"/>
      <c r="NL735" s="31"/>
      <c r="NM735" s="31"/>
      <c r="NN735" s="31"/>
      <c r="NO735" s="31"/>
      <c r="NP735" s="31"/>
      <c r="NQ735" s="31"/>
      <c r="NR735" s="31"/>
      <c r="NS735" s="31"/>
      <c r="NT735" s="31"/>
      <c r="NU735" s="31"/>
      <c r="NV735" s="31"/>
      <c r="NW735" s="31"/>
      <c r="NX735" s="31"/>
      <c r="NY735" s="31"/>
      <c r="NZ735" s="31"/>
      <c r="OA735" s="31"/>
      <c r="OB735" s="31"/>
      <c r="OC735" s="31"/>
      <c r="OD735" s="31"/>
      <c r="OE735" s="31"/>
      <c r="OF735" s="31"/>
      <c r="OG735" s="31"/>
      <c r="OH735" s="31"/>
      <c r="OI735" s="31"/>
      <c r="OJ735" s="31"/>
      <c r="OK735" s="31"/>
      <c r="OL735" s="31"/>
      <c r="OM735" s="31"/>
      <c r="ON735" s="31"/>
      <c r="OO735" s="31"/>
      <c r="OP735" s="31"/>
      <c r="OQ735" s="31"/>
      <c r="OR735" s="31"/>
      <c r="OS735" s="31"/>
      <c r="OT735" s="31"/>
      <c r="OU735" s="31"/>
      <c r="OV735" s="31"/>
      <c r="OW735" s="31"/>
      <c r="OX735" s="31"/>
      <c r="OY735" s="31"/>
      <c r="OZ735" s="31"/>
      <c r="PA735" s="31"/>
      <c r="PB735" s="31"/>
      <c r="PC735" s="31"/>
      <c r="PD735" s="31"/>
      <c r="PE735" s="31"/>
      <c r="PF735" s="31"/>
      <c r="PG735" s="31"/>
      <c r="PH735" s="31"/>
      <c r="PI735" s="31"/>
      <c r="PJ735" s="31"/>
      <c r="PK735" s="31"/>
      <c r="PL735" s="31"/>
      <c r="PM735" s="31"/>
      <c r="PN735" s="31"/>
      <c r="PO735" s="31"/>
      <c r="PP735" s="31"/>
      <c r="PQ735" s="31"/>
      <c r="PR735" s="31"/>
      <c r="PS735" s="31"/>
      <c r="PT735" s="31"/>
      <c r="PU735" s="31"/>
      <c r="PV735" s="31"/>
      <c r="PW735" s="31"/>
      <c r="PX735" s="31"/>
      <c r="PY735" s="31"/>
      <c r="PZ735" s="31"/>
      <c r="QA735" s="31"/>
      <c r="QB735" s="31"/>
      <c r="QC735" s="31"/>
      <c r="QD735" s="31"/>
      <c r="QE735" s="31"/>
      <c r="QF735" s="31"/>
      <c r="QG735" s="31"/>
      <c r="QH735" s="31"/>
      <c r="QI735" s="31"/>
      <c r="QJ735" s="31"/>
      <c r="QK735" s="31"/>
      <c r="QL735" s="31"/>
      <c r="QM735" s="31"/>
      <c r="QN735" s="31"/>
      <c r="QO735" s="31"/>
      <c r="QP735" s="31"/>
      <c r="QQ735" s="31"/>
      <c r="QR735" s="31"/>
      <c r="QS735" s="31"/>
      <c r="QT735" s="31"/>
      <c r="QU735" s="31"/>
      <c r="QV735" s="31"/>
      <c r="QW735" s="31"/>
      <c r="QX735" s="31"/>
      <c r="QY735" s="31"/>
      <c r="QZ735" s="31"/>
      <c r="RA735" s="31"/>
      <c r="RB735" s="31"/>
      <c r="RC735" s="31"/>
      <c r="RD735" s="31"/>
      <c r="RE735" s="31"/>
      <c r="RF735" s="31"/>
      <c r="RG735" s="31"/>
      <c r="RH735" s="31"/>
      <c r="RI735" s="31"/>
      <c r="RJ735" s="31"/>
      <c r="RK735" s="31"/>
      <c r="RL735" s="31"/>
      <c r="RM735" s="31"/>
      <c r="RN735" s="31"/>
      <c r="RO735" s="31"/>
      <c r="RP735" s="31"/>
      <c r="RQ735" s="31"/>
      <c r="RR735" s="31"/>
      <c r="RS735" s="31"/>
      <c r="RT735" s="31"/>
      <c r="RU735" s="31"/>
      <c r="RV735" s="31"/>
      <c r="RW735" s="31"/>
      <c r="RX735" s="31"/>
      <c r="RY735" s="31"/>
      <c r="RZ735" s="31"/>
      <c r="SA735" s="31"/>
      <c r="SB735" s="31"/>
      <c r="SC735" s="31"/>
      <c r="SD735" s="31"/>
      <c r="SE735" s="31"/>
      <c r="SF735" s="31"/>
      <c r="SG735" s="31"/>
      <c r="SH735" s="31"/>
      <c r="SI735" s="31"/>
      <c r="SJ735" s="31"/>
      <c r="SK735" s="31"/>
      <c r="SL735" s="31"/>
      <c r="SM735" s="31"/>
      <c r="SN735" s="31"/>
      <c r="SO735" s="31"/>
      <c r="SP735" s="31"/>
      <c r="SQ735" s="31"/>
      <c r="SR735" s="31"/>
      <c r="SS735" s="31"/>
      <c r="ST735" s="31"/>
      <c r="SU735" s="31"/>
      <c r="SV735" s="31"/>
      <c r="SW735" s="31"/>
      <c r="SX735" s="31"/>
      <c r="SY735" s="31"/>
      <c r="SZ735" s="31"/>
      <c r="TA735" s="31"/>
      <c r="TB735" s="31"/>
      <c r="TC735" s="31"/>
      <c r="TD735" s="31"/>
      <c r="TE735" s="31"/>
      <c r="TF735" s="31"/>
      <c r="TG735" s="31"/>
      <c r="TH735" s="31"/>
      <c r="TI735" s="31"/>
      <c r="TJ735" s="31"/>
      <c r="TK735" s="31"/>
      <c r="TL735" s="31"/>
      <c r="TM735" s="31"/>
      <c r="TN735" s="31"/>
      <c r="TO735" s="31"/>
      <c r="TP735" s="31"/>
      <c r="TQ735" s="31"/>
      <c r="TR735" s="31"/>
      <c r="TS735" s="31"/>
      <c r="TT735" s="31"/>
      <c r="TU735" s="31"/>
      <c r="TV735" s="31"/>
      <c r="TW735" s="31"/>
      <c r="TX735" s="31"/>
      <c r="TY735" s="31"/>
      <c r="TZ735" s="31"/>
      <c r="UA735" s="31"/>
      <c r="UB735" s="31"/>
      <c r="UC735" s="31"/>
      <c r="UD735" s="31"/>
      <c r="UE735" s="31"/>
      <c r="UF735" s="31"/>
      <c r="UG735" s="31"/>
      <c r="UH735" s="31"/>
      <c r="UI735" s="31"/>
      <c r="UJ735" s="31"/>
      <c r="UK735" s="31"/>
      <c r="UL735" s="31"/>
      <c r="UM735" s="31"/>
      <c r="UN735" s="31"/>
      <c r="UO735" s="31"/>
      <c r="UP735" s="31"/>
      <c r="UQ735" s="31"/>
      <c r="UR735" s="31"/>
      <c r="US735" s="31"/>
      <c r="UT735" s="31"/>
      <c r="UU735" s="31"/>
      <c r="UV735" s="31"/>
      <c r="UW735" s="31"/>
      <c r="UX735" s="31"/>
      <c r="UY735" s="31"/>
      <c r="UZ735" s="31"/>
      <c r="VA735" s="31"/>
      <c r="VB735" s="31"/>
      <c r="VC735" s="31"/>
      <c r="VD735" s="31"/>
      <c r="VE735" s="31"/>
      <c r="VF735" s="31"/>
      <c r="VG735" s="31"/>
      <c r="VH735" s="31"/>
      <c r="VI735" s="31"/>
      <c r="VJ735" s="31"/>
      <c r="VK735" s="31"/>
      <c r="VL735" s="31"/>
      <c r="VM735" s="31"/>
      <c r="VN735" s="31"/>
      <c r="VO735" s="31"/>
      <c r="VP735" s="31"/>
      <c r="VQ735" s="31"/>
      <c r="VR735" s="31"/>
      <c r="VS735" s="31"/>
      <c r="VT735" s="31"/>
      <c r="VU735" s="31"/>
      <c r="VV735" s="31"/>
      <c r="VW735" s="31"/>
      <c r="VX735" s="31"/>
      <c r="VY735" s="31"/>
      <c r="VZ735" s="31"/>
      <c r="WA735" s="31"/>
      <c r="WB735" s="31"/>
      <c r="WC735" s="31"/>
      <c r="WD735" s="31"/>
      <c r="WE735" s="31"/>
      <c r="WF735" s="31"/>
      <c r="WG735" s="31"/>
      <c r="WH735" s="31"/>
      <c r="WI735" s="31"/>
      <c r="WJ735" s="31"/>
      <c r="WK735" s="31"/>
      <c r="WL735" s="31"/>
      <c r="WM735" s="31"/>
      <c r="WN735" s="31"/>
      <c r="WO735" s="31"/>
      <c r="WP735" s="31"/>
      <c r="WQ735" s="31"/>
      <c r="WR735" s="31"/>
      <c r="WS735" s="31"/>
      <c r="WT735" s="31"/>
      <c r="WU735" s="31"/>
      <c r="WV735" s="31"/>
      <c r="WW735" s="31"/>
      <c r="WX735" s="31"/>
      <c r="WY735" s="31"/>
      <c r="WZ735" s="31"/>
      <c r="XA735" s="31"/>
      <c r="XB735" s="31"/>
      <c r="XC735" s="31"/>
      <c r="XD735" s="31"/>
      <c r="XE735" s="31"/>
      <c r="XF735" s="31"/>
      <c r="XG735" s="31"/>
      <c r="XH735" s="31"/>
      <c r="XI735" s="31"/>
      <c r="XJ735" s="31"/>
      <c r="XK735" s="31"/>
      <c r="XL735" s="31"/>
      <c r="XM735" s="31"/>
      <c r="XN735" s="31"/>
      <c r="XO735" s="31"/>
      <c r="XP735" s="31"/>
      <c r="XQ735" s="31"/>
      <c r="XR735" s="31"/>
      <c r="XS735" s="31"/>
      <c r="XT735" s="31"/>
      <c r="XU735" s="31"/>
      <c r="XV735" s="31"/>
      <c r="XW735" s="31"/>
      <c r="XX735" s="31"/>
      <c r="XY735" s="31"/>
      <c r="XZ735" s="31"/>
      <c r="YA735" s="31"/>
      <c r="YB735" s="31"/>
      <c r="YC735" s="31"/>
      <c r="YD735" s="31"/>
      <c r="YE735" s="31"/>
      <c r="YF735" s="31"/>
      <c r="YG735" s="31"/>
      <c r="YH735" s="31"/>
      <c r="YI735" s="31"/>
      <c r="YJ735" s="31"/>
      <c r="YK735" s="31"/>
      <c r="YL735" s="31"/>
      <c r="YM735" s="31"/>
      <c r="YN735" s="31"/>
      <c r="YO735" s="31"/>
      <c r="YP735" s="31"/>
      <c r="YQ735" s="31"/>
      <c r="YR735" s="31"/>
      <c r="YS735" s="31"/>
      <c r="YT735" s="31"/>
      <c r="YU735" s="31"/>
      <c r="YV735" s="31"/>
      <c r="YW735" s="31"/>
      <c r="YX735" s="31"/>
      <c r="YY735" s="31"/>
      <c r="YZ735" s="31"/>
      <c r="ZA735" s="31"/>
      <c r="ZB735" s="31"/>
      <c r="ZC735" s="31"/>
      <c r="ZD735" s="31"/>
      <c r="ZE735" s="31"/>
      <c r="ZF735" s="31"/>
      <c r="ZG735" s="31"/>
      <c r="ZH735" s="31"/>
      <c r="ZI735" s="31"/>
      <c r="ZJ735" s="31"/>
      <c r="ZK735" s="31"/>
      <c r="ZL735" s="31"/>
      <c r="ZM735" s="31"/>
      <c r="ZN735" s="31"/>
      <c r="ZO735" s="31"/>
      <c r="ZP735" s="31"/>
      <c r="ZQ735" s="31"/>
      <c r="ZR735" s="31"/>
      <c r="ZS735" s="31"/>
      <c r="ZT735" s="31"/>
      <c r="ZU735" s="31"/>
      <c r="ZV735" s="31"/>
      <c r="ZW735" s="31"/>
      <c r="ZX735" s="31"/>
      <c r="ZY735" s="31"/>
      <c r="ZZ735" s="31"/>
      <c r="AAA735" s="31"/>
      <c r="AAB735" s="31"/>
      <c r="AAC735" s="31"/>
      <c r="AAD735" s="31"/>
      <c r="AAE735" s="31"/>
      <c r="AAF735" s="31"/>
      <c r="AAG735" s="31"/>
      <c r="AAH735" s="31"/>
      <c r="AAI735" s="31"/>
      <c r="AAJ735" s="31"/>
      <c r="AAK735" s="31"/>
      <c r="AAL735" s="31"/>
      <c r="AAM735" s="31"/>
      <c r="AAN735" s="31"/>
      <c r="AAO735" s="31"/>
      <c r="AAP735" s="31"/>
      <c r="AAQ735" s="31"/>
      <c r="AAR735" s="31"/>
      <c r="AAS735" s="31"/>
      <c r="AAT735" s="31"/>
      <c r="AAU735" s="31"/>
      <c r="AAV735" s="31"/>
      <c r="AAW735" s="31"/>
      <c r="AAX735" s="31"/>
      <c r="AAY735" s="31"/>
      <c r="AAZ735" s="31"/>
      <c r="ABA735" s="31"/>
      <c r="ABB735" s="31"/>
      <c r="ABC735" s="31"/>
      <c r="ABD735" s="31"/>
      <c r="ABE735" s="31"/>
      <c r="ABF735" s="31"/>
      <c r="ABG735" s="31"/>
      <c r="ABH735" s="31"/>
      <c r="ABI735" s="31"/>
      <c r="ABJ735" s="31"/>
      <c r="ABK735" s="31"/>
      <c r="ABL735" s="31"/>
      <c r="ABM735" s="31"/>
      <c r="ABN735" s="31"/>
      <c r="ABO735" s="31"/>
      <c r="ABP735" s="31"/>
      <c r="ABQ735" s="31"/>
      <c r="ABR735" s="31"/>
      <c r="ABS735" s="31"/>
      <c r="ABT735" s="31"/>
      <c r="ABU735" s="31"/>
      <c r="ABV735" s="31"/>
      <c r="ABW735" s="31"/>
      <c r="ABX735" s="31"/>
      <c r="ABY735" s="31"/>
      <c r="ABZ735" s="31"/>
      <c r="ACA735" s="31"/>
      <c r="ACB735" s="31"/>
      <c r="ACC735" s="31"/>
      <c r="ACD735" s="31"/>
      <c r="ACE735" s="31"/>
      <c r="ACF735" s="31"/>
      <c r="ACG735" s="31"/>
      <c r="ACH735" s="31"/>
      <c r="ACI735" s="31"/>
      <c r="ACJ735" s="31"/>
      <c r="ACK735" s="31"/>
      <c r="ACL735" s="31"/>
      <c r="ACM735" s="31"/>
      <c r="ACN735" s="31"/>
      <c r="ACO735" s="31"/>
      <c r="ACP735" s="31"/>
      <c r="ACQ735" s="31"/>
      <c r="ACR735" s="31"/>
      <c r="ACS735" s="31"/>
      <c r="ACT735" s="31"/>
      <c r="ACU735" s="31"/>
      <c r="ACV735" s="31"/>
      <c r="ACW735" s="31"/>
      <c r="ACX735" s="31"/>
      <c r="ACY735" s="31"/>
      <c r="ACZ735" s="31"/>
      <c r="ADA735" s="31"/>
      <c r="ADB735" s="31"/>
      <c r="ADC735" s="31"/>
      <c r="ADD735" s="31"/>
      <c r="ADE735" s="31"/>
      <c r="ADF735" s="31"/>
      <c r="ADG735" s="31"/>
      <c r="ADH735" s="31"/>
      <c r="ADI735" s="31"/>
      <c r="ADJ735" s="31"/>
      <c r="ADK735" s="31"/>
      <c r="ADL735" s="31"/>
      <c r="ADM735" s="31"/>
      <c r="ADN735" s="31"/>
      <c r="ADO735" s="31"/>
      <c r="ADP735" s="31"/>
      <c r="ADQ735" s="31"/>
      <c r="ADR735" s="31"/>
      <c r="ADS735" s="31"/>
      <c r="ADT735" s="31"/>
      <c r="ADU735" s="31"/>
      <c r="ADV735" s="31"/>
      <c r="ADW735" s="31"/>
      <c r="ADX735" s="31"/>
      <c r="ADY735" s="31"/>
      <c r="ADZ735" s="31"/>
      <c r="AEA735" s="31"/>
      <c r="AEB735" s="31"/>
      <c r="AEC735" s="31"/>
      <c r="AED735" s="31"/>
      <c r="AEE735" s="31"/>
      <c r="AEF735" s="31"/>
      <c r="AEG735" s="31"/>
      <c r="AEH735" s="31"/>
      <c r="AEI735" s="31"/>
      <c r="AEJ735" s="31"/>
      <c r="AEK735" s="31"/>
      <c r="AEL735" s="31"/>
      <c r="AEM735" s="31"/>
      <c r="AEN735" s="31"/>
      <c r="AEO735" s="31"/>
      <c r="AEP735" s="31"/>
      <c r="AEQ735" s="31"/>
      <c r="AER735" s="31"/>
      <c r="AES735" s="31"/>
      <c r="AET735" s="31"/>
      <c r="AEU735" s="31"/>
      <c r="AEV735" s="31"/>
      <c r="AEW735" s="31"/>
      <c r="AEX735" s="31"/>
      <c r="AEY735" s="31"/>
      <c r="AEZ735" s="31"/>
      <c r="AFA735" s="31"/>
      <c r="AFB735" s="31"/>
      <c r="AFC735" s="31"/>
      <c r="AFD735" s="31"/>
      <c r="AFE735" s="31"/>
      <c r="AFF735" s="31"/>
      <c r="AFG735" s="31"/>
      <c r="AFH735" s="31"/>
      <c r="AFI735" s="31"/>
      <c r="AFJ735" s="31"/>
      <c r="AFK735" s="31"/>
      <c r="AFL735" s="31"/>
      <c r="AFM735" s="31"/>
      <c r="AFN735" s="31"/>
      <c r="AFO735" s="31"/>
      <c r="AFP735" s="31"/>
      <c r="AFQ735" s="31"/>
      <c r="AFR735" s="31"/>
      <c r="AFS735" s="31"/>
      <c r="AFT735" s="31"/>
      <c r="AFU735" s="31"/>
      <c r="AFV735" s="31"/>
      <c r="AFW735" s="31"/>
      <c r="AFX735" s="31"/>
      <c r="AFY735" s="31"/>
      <c r="AFZ735" s="31"/>
      <c r="AGA735" s="31"/>
      <c r="AGB735" s="31"/>
      <c r="AGC735" s="31"/>
      <c r="AGD735" s="31"/>
      <c r="AGE735" s="31"/>
      <c r="AGF735" s="31"/>
      <c r="AGG735" s="31"/>
      <c r="AGH735" s="31"/>
      <c r="AGI735" s="31"/>
      <c r="AGJ735" s="31"/>
      <c r="AGK735" s="31"/>
      <c r="AGL735" s="31"/>
      <c r="AGM735" s="31"/>
      <c r="AGN735" s="31"/>
      <c r="AGO735" s="31"/>
      <c r="AGP735" s="31"/>
      <c r="AGQ735" s="31"/>
      <c r="AGR735" s="31"/>
      <c r="AGS735" s="31"/>
      <c r="AGT735" s="31"/>
      <c r="AGU735" s="31"/>
      <c r="AGV735" s="31"/>
      <c r="AGW735" s="31"/>
      <c r="AGX735" s="31"/>
      <c r="AGY735" s="31"/>
      <c r="AGZ735" s="31"/>
      <c r="AHA735" s="31"/>
      <c r="AHB735" s="31"/>
      <c r="AHC735" s="31"/>
      <c r="AHD735" s="31"/>
      <c r="AHE735" s="31"/>
      <c r="AHF735" s="31"/>
      <c r="AHG735" s="31"/>
      <c r="AHH735" s="31"/>
      <c r="AHI735" s="31"/>
      <c r="AHJ735" s="31"/>
      <c r="AHK735" s="31"/>
      <c r="AHL735" s="31"/>
      <c r="AHM735" s="31"/>
      <c r="AHN735" s="31"/>
      <c r="AHO735" s="31"/>
      <c r="AHP735" s="31"/>
      <c r="AHQ735" s="31"/>
      <c r="AHR735" s="31"/>
      <c r="AHS735" s="31"/>
      <c r="AHT735" s="31"/>
      <c r="AHU735" s="31"/>
      <c r="AHV735" s="31"/>
      <c r="AHW735" s="31"/>
      <c r="AHX735" s="31"/>
      <c r="AHY735" s="31"/>
      <c r="AHZ735" s="31"/>
      <c r="AIA735" s="31"/>
      <c r="AIB735" s="31"/>
      <c r="AIC735" s="31"/>
      <c r="AID735" s="31"/>
      <c r="AIE735" s="31"/>
      <c r="AIF735" s="31"/>
      <c r="AIG735" s="31"/>
      <c r="AIH735" s="31"/>
      <c r="AII735" s="31"/>
      <c r="AIJ735" s="31"/>
      <c r="AIK735" s="31"/>
      <c r="AIL735" s="31"/>
      <c r="AIM735" s="31"/>
      <c r="AIN735" s="31"/>
      <c r="AIO735" s="31"/>
      <c r="AIP735" s="31"/>
      <c r="AIQ735" s="31"/>
      <c r="AIR735" s="31"/>
      <c r="AIS735" s="31"/>
      <c r="AIT735" s="31"/>
      <c r="AIU735" s="31"/>
      <c r="AIV735" s="31"/>
      <c r="AIW735" s="31"/>
      <c r="AIX735" s="31"/>
      <c r="AIY735" s="31"/>
      <c r="AIZ735" s="31"/>
      <c r="AJA735" s="31"/>
      <c r="AJB735" s="31"/>
      <c r="AJC735" s="31"/>
      <c r="AJD735" s="31"/>
      <c r="AJE735" s="31"/>
      <c r="AJF735" s="31"/>
      <c r="AJG735" s="31"/>
      <c r="AJH735" s="31"/>
      <c r="AJI735" s="31"/>
      <c r="AJJ735" s="31"/>
      <c r="AJK735" s="31"/>
      <c r="AJL735" s="31"/>
      <c r="AJM735" s="31"/>
      <c r="AJN735" s="31"/>
      <c r="AJO735" s="31"/>
      <c r="AJP735" s="31"/>
      <c r="AJQ735" s="31"/>
      <c r="AJR735" s="31"/>
      <c r="AJS735" s="31"/>
      <c r="AJT735" s="31"/>
      <c r="AJU735" s="31"/>
      <c r="AJV735" s="31"/>
      <c r="AJW735" s="31"/>
      <c r="AJX735" s="31"/>
      <c r="AJY735" s="31"/>
      <c r="AJZ735" s="31"/>
      <c r="AKA735" s="31"/>
      <c r="AKB735" s="31"/>
      <c r="AKC735" s="31"/>
      <c r="AKD735" s="31"/>
      <c r="AKE735" s="31"/>
      <c r="AKF735" s="31"/>
      <c r="AKG735" s="31"/>
      <c r="AKH735" s="31"/>
      <c r="AKI735" s="31"/>
      <c r="AKJ735" s="31"/>
      <c r="AKK735" s="31"/>
      <c r="AKL735" s="31"/>
      <c r="AKM735" s="31"/>
      <c r="AKN735" s="31"/>
      <c r="AKO735" s="31"/>
      <c r="AKP735" s="31"/>
      <c r="AKQ735" s="31"/>
      <c r="AKR735" s="31"/>
      <c r="AKS735" s="31"/>
      <c r="AKT735" s="31"/>
      <c r="AKU735" s="31"/>
      <c r="AKV735" s="31"/>
      <c r="AKW735" s="31"/>
      <c r="AKX735" s="31"/>
      <c r="AKY735" s="31"/>
      <c r="AKZ735" s="31"/>
      <c r="ALA735" s="31"/>
      <c r="ALB735" s="31"/>
      <c r="ALC735" s="31"/>
      <c r="ALD735" s="31"/>
      <c r="ALE735" s="31"/>
      <c r="ALF735" s="31"/>
      <c r="ALG735" s="31"/>
      <c r="ALH735" s="31"/>
      <c r="ALI735" s="31"/>
      <c r="ALJ735" s="31"/>
      <c r="ALK735" s="31"/>
      <c r="ALL735" s="31"/>
      <c r="ALM735" s="31"/>
      <c r="ALN735" s="31"/>
      <c r="ALO735" s="31"/>
      <c r="ALP735" s="31"/>
      <c r="ALQ735" s="31"/>
      <c r="ALR735" s="31"/>
      <c r="ALS735" s="31"/>
      <c r="ALT735" s="31"/>
      <c r="ALU735" s="31"/>
      <c r="ALV735" s="31"/>
      <c r="ALW735" s="31"/>
      <c r="ALX735" s="31"/>
      <c r="ALY735" s="31"/>
      <c r="ALZ735" s="31"/>
      <c r="AMA735" s="31"/>
      <c r="AMB735" s="31"/>
      <c r="AMC735" s="31"/>
      <c r="AMD735" s="31"/>
      <c r="AME735" s="31"/>
    </row>
    <row r="736" spans="1:1019" s="36" customFormat="1" x14ac:dyDescent="0.35">
      <c r="A736" s="38" t="s">
        <v>1504</v>
      </c>
      <c r="B736" s="38" t="s">
        <v>71</v>
      </c>
      <c r="C736" s="33"/>
      <c r="D736" s="38" t="s">
        <v>1505</v>
      </c>
      <c r="E736" s="38" t="s">
        <v>28</v>
      </c>
      <c r="F736" s="38" t="s">
        <v>20</v>
      </c>
      <c r="G736" s="38">
        <v>2016</v>
      </c>
      <c r="H736" s="38" t="s">
        <v>21</v>
      </c>
      <c r="I736" s="38"/>
      <c r="J736" s="38" t="s">
        <v>36</v>
      </c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  <c r="BT736" s="31"/>
      <c r="BU736" s="31"/>
      <c r="BV736" s="31"/>
      <c r="BW736" s="31"/>
      <c r="BX736" s="31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1"/>
      <c r="CK736" s="31"/>
      <c r="CL736" s="31"/>
      <c r="CM736" s="31"/>
      <c r="CN736" s="31"/>
      <c r="CO736" s="31"/>
      <c r="CP736" s="31"/>
      <c r="CQ736" s="31"/>
      <c r="CR736" s="31"/>
      <c r="CS736" s="31"/>
      <c r="CT736" s="31"/>
      <c r="CU736" s="31"/>
      <c r="CV736" s="31"/>
      <c r="CW736" s="31"/>
      <c r="CX736" s="31"/>
      <c r="CY736" s="31"/>
      <c r="CZ736" s="31"/>
      <c r="DA736" s="31"/>
      <c r="DB736" s="31"/>
      <c r="DC736" s="31"/>
      <c r="DD736" s="31"/>
      <c r="DE736" s="31"/>
      <c r="DF736" s="31"/>
      <c r="DG736" s="31"/>
      <c r="DH736" s="31"/>
      <c r="DI736" s="31"/>
      <c r="DJ736" s="31"/>
      <c r="DK736" s="31"/>
      <c r="DL736" s="31"/>
      <c r="DM736" s="31"/>
      <c r="DN736" s="31"/>
      <c r="DO736" s="31"/>
      <c r="DP736" s="31"/>
      <c r="DQ736" s="31"/>
      <c r="DR736" s="31"/>
      <c r="DS736" s="31"/>
      <c r="DT736" s="31"/>
      <c r="DU736" s="31"/>
      <c r="DV736" s="31"/>
      <c r="DW736" s="31"/>
      <c r="DX736" s="31"/>
      <c r="DY736" s="31"/>
      <c r="DZ736" s="31"/>
      <c r="EA736" s="31"/>
      <c r="EB736" s="31"/>
      <c r="EC736" s="31"/>
      <c r="ED736" s="31"/>
      <c r="EE736" s="31"/>
      <c r="EF736" s="31"/>
      <c r="EG736" s="31"/>
      <c r="EH736" s="31"/>
      <c r="EI736" s="31"/>
      <c r="EJ736" s="31"/>
      <c r="EK736" s="31"/>
      <c r="EL736" s="31"/>
      <c r="EM736" s="31"/>
      <c r="EN736" s="31"/>
      <c r="EO736" s="31"/>
      <c r="EP736" s="31"/>
      <c r="EQ736" s="31"/>
      <c r="ER736" s="31"/>
      <c r="ES736" s="31"/>
      <c r="ET736" s="31"/>
      <c r="EU736" s="31"/>
      <c r="EV736" s="31"/>
      <c r="EW736" s="31"/>
      <c r="EX736" s="31"/>
      <c r="EY736" s="31"/>
      <c r="EZ736" s="31"/>
      <c r="FA736" s="31"/>
      <c r="FB736" s="31"/>
      <c r="FC736" s="31"/>
      <c r="FD736" s="31"/>
      <c r="FE736" s="31"/>
      <c r="FF736" s="31"/>
      <c r="FG736" s="31"/>
      <c r="FH736" s="31"/>
      <c r="FI736" s="31"/>
      <c r="FJ736" s="31"/>
      <c r="FK736" s="31"/>
      <c r="FL736" s="31"/>
      <c r="FM736" s="31"/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31"/>
      <c r="FY736" s="31"/>
      <c r="FZ736" s="31"/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31"/>
      <c r="GY736" s="31"/>
      <c r="GZ736" s="31"/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31"/>
      <c r="HL736" s="31"/>
      <c r="HM736" s="31"/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31"/>
      <c r="HY736" s="31"/>
      <c r="HZ736" s="31"/>
      <c r="IA736" s="31"/>
      <c r="IB736" s="31"/>
      <c r="IC736" s="31"/>
      <c r="ID736" s="31"/>
      <c r="IE736" s="31"/>
      <c r="IF736" s="31"/>
      <c r="IG736" s="31"/>
      <c r="IH736" s="31"/>
      <c r="II736" s="31"/>
      <c r="IJ736" s="31"/>
      <c r="IK736" s="31"/>
      <c r="IL736" s="31"/>
      <c r="IM736" s="31"/>
      <c r="IN736" s="31"/>
      <c r="IO736" s="31"/>
      <c r="IP736" s="31"/>
      <c r="IQ736" s="31"/>
      <c r="IR736" s="31"/>
      <c r="IS736" s="31"/>
      <c r="IT736" s="31"/>
      <c r="IU736" s="31"/>
      <c r="IV736" s="31"/>
      <c r="IW736" s="31"/>
      <c r="IX736" s="31"/>
      <c r="IY736" s="31"/>
      <c r="IZ736" s="31"/>
      <c r="JA736" s="31"/>
      <c r="JB736" s="31"/>
      <c r="JC736" s="31"/>
      <c r="JD736" s="31"/>
      <c r="JE736" s="31"/>
      <c r="JF736" s="31"/>
      <c r="JG736" s="31"/>
      <c r="JH736" s="31"/>
      <c r="JI736" s="31"/>
      <c r="JJ736" s="31"/>
      <c r="JK736" s="31"/>
      <c r="JL736" s="31"/>
      <c r="JM736" s="31"/>
      <c r="JN736" s="31"/>
      <c r="JO736" s="31"/>
      <c r="JP736" s="31"/>
      <c r="JQ736" s="31"/>
      <c r="JR736" s="31"/>
      <c r="JS736" s="31"/>
      <c r="JT736" s="31"/>
      <c r="JU736" s="31"/>
      <c r="JV736" s="31"/>
      <c r="JW736" s="31"/>
      <c r="JX736" s="31"/>
      <c r="JY736" s="31"/>
      <c r="JZ736" s="31"/>
      <c r="KA736" s="31"/>
      <c r="KB736" s="31"/>
      <c r="KC736" s="31"/>
      <c r="KD736" s="31"/>
      <c r="KE736" s="31"/>
      <c r="KF736" s="31"/>
      <c r="KG736" s="31"/>
      <c r="KH736" s="31"/>
      <c r="KI736" s="31"/>
      <c r="KJ736" s="31"/>
      <c r="KK736" s="31"/>
      <c r="KL736" s="31"/>
      <c r="KM736" s="31"/>
      <c r="KN736" s="31"/>
      <c r="KO736" s="31"/>
      <c r="KP736" s="31"/>
      <c r="KQ736" s="31"/>
      <c r="KR736" s="31"/>
      <c r="KS736" s="31"/>
      <c r="KT736" s="31"/>
      <c r="KU736" s="31"/>
      <c r="KV736" s="31"/>
      <c r="KW736" s="31"/>
      <c r="KX736" s="31"/>
      <c r="KY736" s="31"/>
      <c r="KZ736" s="31"/>
      <c r="LA736" s="31"/>
      <c r="LB736" s="31"/>
      <c r="LC736" s="31"/>
      <c r="LD736" s="31"/>
      <c r="LE736" s="31"/>
      <c r="LF736" s="31"/>
      <c r="LG736" s="31"/>
      <c r="LH736" s="31"/>
      <c r="LI736" s="31"/>
      <c r="LJ736" s="31"/>
      <c r="LK736" s="31"/>
      <c r="LL736" s="31"/>
      <c r="LM736" s="31"/>
      <c r="LN736" s="31"/>
      <c r="LO736" s="31"/>
      <c r="LP736" s="31"/>
      <c r="LQ736" s="31"/>
      <c r="LR736" s="31"/>
      <c r="LS736" s="31"/>
      <c r="LT736" s="31"/>
      <c r="LU736" s="31"/>
      <c r="LV736" s="31"/>
      <c r="LW736" s="31"/>
      <c r="LX736" s="31"/>
      <c r="LY736" s="31"/>
      <c r="LZ736" s="31"/>
      <c r="MA736" s="31"/>
      <c r="MB736" s="31"/>
      <c r="MC736" s="31"/>
      <c r="MD736" s="31"/>
      <c r="ME736" s="31"/>
      <c r="MF736" s="31"/>
      <c r="MG736" s="31"/>
      <c r="MH736" s="31"/>
      <c r="MI736" s="31"/>
      <c r="MJ736" s="31"/>
      <c r="MK736" s="31"/>
      <c r="ML736" s="31"/>
      <c r="MM736" s="31"/>
      <c r="MN736" s="31"/>
      <c r="MO736" s="31"/>
      <c r="MP736" s="31"/>
      <c r="MQ736" s="31"/>
      <c r="MR736" s="31"/>
      <c r="MS736" s="31"/>
      <c r="MT736" s="31"/>
      <c r="MU736" s="31"/>
      <c r="MV736" s="31"/>
      <c r="MW736" s="31"/>
      <c r="MX736" s="31"/>
      <c r="MY736" s="31"/>
      <c r="MZ736" s="31"/>
      <c r="NA736" s="31"/>
      <c r="NB736" s="31"/>
      <c r="NC736" s="31"/>
      <c r="ND736" s="31"/>
      <c r="NE736" s="31"/>
      <c r="NF736" s="31"/>
      <c r="NG736" s="31"/>
      <c r="NH736" s="31"/>
      <c r="NI736" s="31"/>
      <c r="NJ736" s="31"/>
      <c r="NK736" s="31"/>
      <c r="NL736" s="31"/>
      <c r="NM736" s="31"/>
      <c r="NN736" s="31"/>
      <c r="NO736" s="31"/>
      <c r="NP736" s="31"/>
      <c r="NQ736" s="31"/>
      <c r="NR736" s="31"/>
      <c r="NS736" s="31"/>
      <c r="NT736" s="31"/>
      <c r="NU736" s="31"/>
      <c r="NV736" s="31"/>
      <c r="NW736" s="31"/>
      <c r="NX736" s="31"/>
      <c r="NY736" s="31"/>
      <c r="NZ736" s="31"/>
      <c r="OA736" s="31"/>
      <c r="OB736" s="31"/>
      <c r="OC736" s="31"/>
      <c r="OD736" s="31"/>
      <c r="OE736" s="31"/>
      <c r="OF736" s="31"/>
      <c r="OG736" s="31"/>
      <c r="OH736" s="31"/>
      <c r="OI736" s="31"/>
      <c r="OJ736" s="31"/>
      <c r="OK736" s="31"/>
      <c r="OL736" s="31"/>
      <c r="OM736" s="31"/>
      <c r="ON736" s="31"/>
      <c r="OO736" s="31"/>
      <c r="OP736" s="31"/>
      <c r="OQ736" s="31"/>
      <c r="OR736" s="31"/>
      <c r="OS736" s="31"/>
      <c r="OT736" s="31"/>
      <c r="OU736" s="31"/>
      <c r="OV736" s="31"/>
      <c r="OW736" s="31"/>
      <c r="OX736" s="31"/>
      <c r="OY736" s="31"/>
      <c r="OZ736" s="31"/>
      <c r="PA736" s="31"/>
      <c r="PB736" s="31"/>
      <c r="PC736" s="31"/>
      <c r="PD736" s="31"/>
      <c r="PE736" s="31"/>
      <c r="PF736" s="31"/>
      <c r="PG736" s="31"/>
      <c r="PH736" s="31"/>
      <c r="PI736" s="31"/>
      <c r="PJ736" s="31"/>
      <c r="PK736" s="31"/>
      <c r="PL736" s="31"/>
      <c r="PM736" s="31"/>
      <c r="PN736" s="31"/>
      <c r="PO736" s="31"/>
      <c r="PP736" s="31"/>
      <c r="PQ736" s="31"/>
      <c r="PR736" s="31"/>
      <c r="PS736" s="31"/>
      <c r="PT736" s="31"/>
      <c r="PU736" s="31"/>
      <c r="PV736" s="31"/>
      <c r="PW736" s="31"/>
      <c r="PX736" s="31"/>
      <c r="PY736" s="31"/>
      <c r="PZ736" s="31"/>
      <c r="QA736" s="31"/>
      <c r="QB736" s="31"/>
      <c r="QC736" s="31"/>
      <c r="QD736" s="31"/>
      <c r="QE736" s="31"/>
      <c r="QF736" s="31"/>
      <c r="QG736" s="31"/>
      <c r="QH736" s="31"/>
      <c r="QI736" s="31"/>
      <c r="QJ736" s="31"/>
      <c r="QK736" s="31"/>
      <c r="QL736" s="31"/>
      <c r="QM736" s="31"/>
      <c r="QN736" s="31"/>
      <c r="QO736" s="31"/>
      <c r="QP736" s="31"/>
      <c r="QQ736" s="31"/>
      <c r="QR736" s="31"/>
      <c r="QS736" s="31"/>
      <c r="QT736" s="31"/>
      <c r="QU736" s="31"/>
      <c r="QV736" s="31"/>
      <c r="QW736" s="31"/>
      <c r="QX736" s="31"/>
      <c r="QY736" s="31"/>
      <c r="QZ736" s="31"/>
      <c r="RA736" s="31"/>
      <c r="RB736" s="31"/>
      <c r="RC736" s="31"/>
      <c r="RD736" s="31"/>
      <c r="RE736" s="31"/>
      <c r="RF736" s="31"/>
      <c r="RG736" s="31"/>
      <c r="RH736" s="31"/>
      <c r="RI736" s="31"/>
      <c r="RJ736" s="31"/>
      <c r="RK736" s="31"/>
      <c r="RL736" s="31"/>
      <c r="RM736" s="31"/>
      <c r="RN736" s="31"/>
      <c r="RO736" s="31"/>
      <c r="RP736" s="31"/>
      <c r="RQ736" s="31"/>
      <c r="RR736" s="31"/>
      <c r="RS736" s="31"/>
      <c r="RT736" s="31"/>
      <c r="RU736" s="31"/>
      <c r="RV736" s="31"/>
      <c r="RW736" s="31"/>
      <c r="RX736" s="31"/>
      <c r="RY736" s="31"/>
      <c r="RZ736" s="31"/>
      <c r="SA736" s="31"/>
      <c r="SB736" s="31"/>
      <c r="SC736" s="31"/>
      <c r="SD736" s="31"/>
      <c r="SE736" s="31"/>
      <c r="SF736" s="31"/>
      <c r="SG736" s="31"/>
      <c r="SH736" s="31"/>
      <c r="SI736" s="31"/>
      <c r="SJ736" s="31"/>
      <c r="SK736" s="31"/>
      <c r="SL736" s="31"/>
      <c r="SM736" s="31"/>
      <c r="SN736" s="31"/>
      <c r="SO736" s="31"/>
      <c r="SP736" s="31"/>
      <c r="SQ736" s="31"/>
      <c r="SR736" s="31"/>
      <c r="SS736" s="31"/>
      <c r="ST736" s="31"/>
      <c r="SU736" s="31"/>
      <c r="SV736" s="31"/>
      <c r="SW736" s="31"/>
      <c r="SX736" s="31"/>
      <c r="SY736" s="31"/>
      <c r="SZ736" s="31"/>
      <c r="TA736" s="31"/>
      <c r="TB736" s="31"/>
      <c r="TC736" s="31"/>
      <c r="TD736" s="31"/>
      <c r="TE736" s="31"/>
      <c r="TF736" s="31"/>
      <c r="TG736" s="31"/>
      <c r="TH736" s="31"/>
      <c r="TI736" s="31"/>
      <c r="TJ736" s="31"/>
      <c r="TK736" s="31"/>
      <c r="TL736" s="31"/>
      <c r="TM736" s="31"/>
      <c r="TN736" s="31"/>
      <c r="TO736" s="31"/>
      <c r="TP736" s="31"/>
      <c r="TQ736" s="31"/>
      <c r="TR736" s="31"/>
      <c r="TS736" s="31"/>
      <c r="TT736" s="31"/>
      <c r="TU736" s="31"/>
      <c r="TV736" s="31"/>
      <c r="TW736" s="31"/>
      <c r="TX736" s="31"/>
      <c r="TY736" s="31"/>
      <c r="TZ736" s="31"/>
      <c r="UA736" s="31"/>
      <c r="UB736" s="31"/>
      <c r="UC736" s="31"/>
      <c r="UD736" s="31"/>
      <c r="UE736" s="31"/>
      <c r="UF736" s="31"/>
      <c r="UG736" s="31"/>
      <c r="UH736" s="31"/>
      <c r="UI736" s="31"/>
      <c r="UJ736" s="31"/>
      <c r="UK736" s="31"/>
      <c r="UL736" s="31"/>
      <c r="UM736" s="31"/>
      <c r="UN736" s="31"/>
      <c r="UO736" s="31"/>
      <c r="UP736" s="31"/>
      <c r="UQ736" s="31"/>
      <c r="UR736" s="31"/>
      <c r="US736" s="31"/>
      <c r="UT736" s="31"/>
      <c r="UU736" s="31"/>
      <c r="UV736" s="31"/>
      <c r="UW736" s="31"/>
      <c r="UX736" s="31"/>
      <c r="UY736" s="31"/>
      <c r="UZ736" s="31"/>
      <c r="VA736" s="31"/>
      <c r="VB736" s="31"/>
      <c r="VC736" s="31"/>
      <c r="VD736" s="31"/>
      <c r="VE736" s="31"/>
      <c r="VF736" s="31"/>
      <c r="VG736" s="31"/>
      <c r="VH736" s="31"/>
      <c r="VI736" s="31"/>
      <c r="VJ736" s="31"/>
      <c r="VK736" s="31"/>
      <c r="VL736" s="31"/>
      <c r="VM736" s="31"/>
      <c r="VN736" s="31"/>
      <c r="VO736" s="31"/>
      <c r="VP736" s="31"/>
      <c r="VQ736" s="31"/>
      <c r="VR736" s="31"/>
      <c r="VS736" s="31"/>
      <c r="VT736" s="31"/>
      <c r="VU736" s="31"/>
      <c r="VV736" s="31"/>
      <c r="VW736" s="31"/>
      <c r="VX736" s="31"/>
      <c r="VY736" s="31"/>
      <c r="VZ736" s="31"/>
      <c r="WA736" s="31"/>
      <c r="WB736" s="31"/>
      <c r="WC736" s="31"/>
      <c r="WD736" s="31"/>
      <c r="WE736" s="31"/>
      <c r="WF736" s="31"/>
      <c r="WG736" s="31"/>
      <c r="WH736" s="31"/>
      <c r="WI736" s="31"/>
      <c r="WJ736" s="31"/>
      <c r="WK736" s="31"/>
      <c r="WL736" s="31"/>
      <c r="WM736" s="31"/>
      <c r="WN736" s="31"/>
      <c r="WO736" s="31"/>
      <c r="WP736" s="31"/>
      <c r="WQ736" s="31"/>
      <c r="WR736" s="31"/>
      <c r="WS736" s="31"/>
      <c r="WT736" s="31"/>
      <c r="WU736" s="31"/>
      <c r="WV736" s="31"/>
      <c r="WW736" s="31"/>
      <c r="WX736" s="31"/>
      <c r="WY736" s="31"/>
      <c r="WZ736" s="31"/>
      <c r="XA736" s="31"/>
      <c r="XB736" s="31"/>
      <c r="XC736" s="31"/>
      <c r="XD736" s="31"/>
      <c r="XE736" s="31"/>
      <c r="XF736" s="31"/>
      <c r="XG736" s="31"/>
      <c r="XH736" s="31"/>
      <c r="XI736" s="31"/>
      <c r="XJ736" s="31"/>
      <c r="XK736" s="31"/>
      <c r="XL736" s="31"/>
      <c r="XM736" s="31"/>
      <c r="XN736" s="31"/>
      <c r="XO736" s="31"/>
      <c r="XP736" s="31"/>
      <c r="XQ736" s="31"/>
      <c r="XR736" s="31"/>
      <c r="XS736" s="31"/>
      <c r="XT736" s="31"/>
      <c r="XU736" s="31"/>
      <c r="XV736" s="31"/>
      <c r="XW736" s="31"/>
      <c r="XX736" s="31"/>
      <c r="XY736" s="31"/>
      <c r="XZ736" s="31"/>
      <c r="YA736" s="31"/>
      <c r="YB736" s="31"/>
      <c r="YC736" s="31"/>
      <c r="YD736" s="31"/>
      <c r="YE736" s="31"/>
      <c r="YF736" s="31"/>
      <c r="YG736" s="31"/>
      <c r="YH736" s="31"/>
      <c r="YI736" s="31"/>
      <c r="YJ736" s="31"/>
      <c r="YK736" s="31"/>
      <c r="YL736" s="31"/>
      <c r="YM736" s="31"/>
      <c r="YN736" s="31"/>
      <c r="YO736" s="31"/>
      <c r="YP736" s="31"/>
      <c r="YQ736" s="31"/>
      <c r="YR736" s="31"/>
      <c r="YS736" s="31"/>
      <c r="YT736" s="31"/>
      <c r="YU736" s="31"/>
      <c r="YV736" s="31"/>
      <c r="YW736" s="31"/>
      <c r="YX736" s="31"/>
      <c r="YY736" s="31"/>
      <c r="YZ736" s="31"/>
      <c r="ZA736" s="31"/>
      <c r="ZB736" s="31"/>
      <c r="ZC736" s="31"/>
      <c r="ZD736" s="31"/>
      <c r="ZE736" s="31"/>
      <c r="ZF736" s="31"/>
      <c r="ZG736" s="31"/>
      <c r="ZH736" s="31"/>
      <c r="ZI736" s="31"/>
      <c r="ZJ736" s="31"/>
      <c r="ZK736" s="31"/>
      <c r="ZL736" s="31"/>
      <c r="ZM736" s="31"/>
      <c r="ZN736" s="31"/>
      <c r="ZO736" s="31"/>
      <c r="ZP736" s="31"/>
      <c r="ZQ736" s="31"/>
      <c r="ZR736" s="31"/>
      <c r="ZS736" s="31"/>
      <c r="ZT736" s="31"/>
      <c r="ZU736" s="31"/>
      <c r="ZV736" s="31"/>
      <c r="ZW736" s="31"/>
      <c r="ZX736" s="31"/>
      <c r="ZY736" s="31"/>
      <c r="ZZ736" s="31"/>
      <c r="AAA736" s="31"/>
      <c r="AAB736" s="31"/>
      <c r="AAC736" s="31"/>
      <c r="AAD736" s="31"/>
      <c r="AAE736" s="31"/>
      <c r="AAF736" s="31"/>
      <c r="AAG736" s="31"/>
      <c r="AAH736" s="31"/>
      <c r="AAI736" s="31"/>
      <c r="AAJ736" s="31"/>
      <c r="AAK736" s="31"/>
      <c r="AAL736" s="31"/>
      <c r="AAM736" s="31"/>
      <c r="AAN736" s="31"/>
      <c r="AAO736" s="31"/>
      <c r="AAP736" s="31"/>
      <c r="AAQ736" s="31"/>
      <c r="AAR736" s="31"/>
      <c r="AAS736" s="31"/>
      <c r="AAT736" s="31"/>
      <c r="AAU736" s="31"/>
      <c r="AAV736" s="31"/>
      <c r="AAW736" s="31"/>
      <c r="AAX736" s="31"/>
      <c r="AAY736" s="31"/>
      <c r="AAZ736" s="31"/>
      <c r="ABA736" s="31"/>
      <c r="ABB736" s="31"/>
      <c r="ABC736" s="31"/>
      <c r="ABD736" s="31"/>
      <c r="ABE736" s="31"/>
      <c r="ABF736" s="31"/>
      <c r="ABG736" s="31"/>
      <c r="ABH736" s="31"/>
      <c r="ABI736" s="31"/>
      <c r="ABJ736" s="31"/>
      <c r="ABK736" s="31"/>
      <c r="ABL736" s="31"/>
      <c r="ABM736" s="31"/>
      <c r="ABN736" s="31"/>
      <c r="ABO736" s="31"/>
      <c r="ABP736" s="31"/>
      <c r="ABQ736" s="31"/>
      <c r="ABR736" s="31"/>
      <c r="ABS736" s="31"/>
      <c r="ABT736" s="31"/>
      <c r="ABU736" s="31"/>
      <c r="ABV736" s="31"/>
      <c r="ABW736" s="31"/>
      <c r="ABX736" s="31"/>
      <c r="ABY736" s="31"/>
      <c r="ABZ736" s="31"/>
      <c r="ACA736" s="31"/>
      <c r="ACB736" s="31"/>
      <c r="ACC736" s="31"/>
      <c r="ACD736" s="31"/>
      <c r="ACE736" s="31"/>
      <c r="ACF736" s="31"/>
      <c r="ACG736" s="31"/>
      <c r="ACH736" s="31"/>
      <c r="ACI736" s="31"/>
      <c r="ACJ736" s="31"/>
      <c r="ACK736" s="31"/>
      <c r="ACL736" s="31"/>
      <c r="ACM736" s="31"/>
      <c r="ACN736" s="31"/>
      <c r="ACO736" s="31"/>
      <c r="ACP736" s="31"/>
      <c r="ACQ736" s="31"/>
      <c r="ACR736" s="31"/>
      <c r="ACS736" s="31"/>
      <c r="ACT736" s="31"/>
      <c r="ACU736" s="31"/>
      <c r="ACV736" s="31"/>
      <c r="ACW736" s="31"/>
      <c r="ACX736" s="31"/>
      <c r="ACY736" s="31"/>
      <c r="ACZ736" s="31"/>
      <c r="ADA736" s="31"/>
      <c r="ADB736" s="31"/>
      <c r="ADC736" s="31"/>
      <c r="ADD736" s="31"/>
      <c r="ADE736" s="31"/>
      <c r="ADF736" s="31"/>
      <c r="ADG736" s="31"/>
      <c r="ADH736" s="31"/>
      <c r="ADI736" s="31"/>
      <c r="ADJ736" s="31"/>
      <c r="ADK736" s="31"/>
      <c r="ADL736" s="31"/>
      <c r="ADM736" s="31"/>
      <c r="ADN736" s="31"/>
      <c r="ADO736" s="31"/>
      <c r="ADP736" s="31"/>
      <c r="ADQ736" s="31"/>
      <c r="ADR736" s="31"/>
      <c r="ADS736" s="31"/>
      <c r="ADT736" s="31"/>
      <c r="ADU736" s="31"/>
      <c r="ADV736" s="31"/>
      <c r="ADW736" s="31"/>
      <c r="ADX736" s="31"/>
      <c r="ADY736" s="31"/>
      <c r="ADZ736" s="31"/>
      <c r="AEA736" s="31"/>
      <c r="AEB736" s="31"/>
      <c r="AEC736" s="31"/>
      <c r="AED736" s="31"/>
      <c r="AEE736" s="31"/>
      <c r="AEF736" s="31"/>
      <c r="AEG736" s="31"/>
      <c r="AEH736" s="31"/>
      <c r="AEI736" s="31"/>
      <c r="AEJ736" s="31"/>
      <c r="AEK736" s="31"/>
      <c r="AEL736" s="31"/>
      <c r="AEM736" s="31"/>
      <c r="AEN736" s="31"/>
      <c r="AEO736" s="31"/>
      <c r="AEP736" s="31"/>
      <c r="AEQ736" s="31"/>
      <c r="AER736" s="31"/>
      <c r="AES736" s="31"/>
      <c r="AET736" s="31"/>
      <c r="AEU736" s="31"/>
      <c r="AEV736" s="31"/>
      <c r="AEW736" s="31"/>
      <c r="AEX736" s="31"/>
      <c r="AEY736" s="31"/>
      <c r="AEZ736" s="31"/>
      <c r="AFA736" s="31"/>
      <c r="AFB736" s="31"/>
      <c r="AFC736" s="31"/>
      <c r="AFD736" s="31"/>
      <c r="AFE736" s="31"/>
      <c r="AFF736" s="31"/>
      <c r="AFG736" s="31"/>
      <c r="AFH736" s="31"/>
      <c r="AFI736" s="31"/>
      <c r="AFJ736" s="31"/>
      <c r="AFK736" s="31"/>
      <c r="AFL736" s="31"/>
      <c r="AFM736" s="31"/>
      <c r="AFN736" s="31"/>
      <c r="AFO736" s="31"/>
      <c r="AFP736" s="31"/>
      <c r="AFQ736" s="31"/>
      <c r="AFR736" s="31"/>
      <c r="AFS736" s="31"/>
      <c r="AFT736" s="31"/>
      <c r="AFU736" s="31"/>
      <c r="AFV736" s="31"/>
      <c r="AFW736" s="31"/>
      <c r="AFX736" s="31"/>
      <c r="AFY736" s="31"/>
      <c r="AFZ736" s="31"/>
      <c r="AGA736" s="31"/>
      <c r="AGB736" s="31"/>
      <c r="AGC736" s="31"/>
      <c r="AGD736" s="31"/>
      <c r="AGE736" s="31"/>
      <c r="AGF736" s="31"/>
      <c r="AGG736" s="31"/>
      <c r="AGH736" s="31"/>
      <c r="AGI736" s="31"/>
      <c r="AGJ736" s="31"/>
      <c r="AGK736" s="31"/>
      <c r="AGL736" s="31"/>
      <c r="AGM736" s="31"/>
      <c r="AGN736" s="31"/>
      <c r="AGO736" s="31"/>
      <c r="AGP736" s="31"/>
      <c r="AGQ736" s="31"/>
      <c r="AGR736" s="31"/>
      <c r="AGS736" s="31"/>
      <c r="AGT736" s="31"/>
      <c r="AGU736" s="31"/>
      <c r="AGV736" s="31"/>
      <c r="AGW736" s="31"/>
      <c r="AGX736" s="31"/>
      <c r="AGY736" s="31"/>
      <c r="AGZ736" s="31"/>
      <c r="AHA736" s="31"/>
      <c r="AHB736" s="31"/>
      <c r="AHC736" s="31"/>
      <c r="AHD736" s="31"/>
      <c r="AHE736" s="31"/>
      <c r="AHF736" s="31"/>
      <c r="AHG736" s="31"/>
      <c r="AHH736" s="31"/>
      <c r="AHI736" s="31"/>
      <c r="AHJ736" s="31"/>
      <c r="AHK736" s="31"/>
      <c r="AHL736" s="31"/>
      <c r="AHM736" s="31"/>
      <c r="AHN736" s="31"/>
      <c r="AHO736" s="31"/>
      <c r="AHP736" s="31"/>
      <c r="AHQ736" s="31"/>
      <c r="AHR736" s="31"/>
      <c r="AHS736" s="31"/>
      <c r="AHT736" s="31"/>
      <c r="AHU736" s="31"/>
      <c r="AHV736" s="31"/>
      <c r="AHW736" s="31"/>
      <c r="AHX736" s="31"/>
      <c r="AHY736" s="31"/>
      <c r="AHZ736" s="31"/>
      <c r="AIA736" s="31"/>
      <c r="AIB736" s="31"/>
      <c r="AIC736" s="31"/>
      <c r="AID736" s="31"/>
      <c r="AIE736" s="31"/>
      <c r="AIF736" s="31"/>
      <c r="AIG736" s="31"/>
      <c r="AIH736" s="31"/>
      <c r="AII736" s="31"/>
      <c r="AIJ736" s="31"/>
      <c r="AIK736" s="31"/>
      <c r="AIL736" s="31"/>
      <c r="AIM736" s="31"/>
      <c r="AIN736" s="31"/>
      <c r="AIO736" s="31"/>
      <c r="AIP736" s="31"/>
      <c r="AIQ736" s="31"/>
      <c r="AIR736" s="31"/>
      <c r="AIS736" s="31"/>
      <c r="AIT736" s="31"/>
      <c r="AIU736" s="31"/>
      <c r="AIV736" s="31"/>
      <c r="AIW736" s="31"/>
      <c r="AIX736" s="31"/>
      <c r="AIY736" s="31"/>
      <c r="AIZ736" s="31"/>
      <c r="AJA736" s="31"/>
      <c r="AJB736" s="31"/>
      <c r="AJC736" s="31"/>
      <c r="AJD736" s="31"/>
      <c r="AJE736" s="31"/>
      <c r="AJF736" s="31"/>
      <c r="AJG736" s="31"/>
      <c r="AJH736" s="31"/>
      <c r="AJI736" s="31"/>
      <c r="AJJ736" s="31"/>
      <c r="AJK736" s="31"/>
      <c r="AJL736" s="31"/>
      <c r="AJM736" s="31"/>
      <c r="AJN736" s="31"/>
      <c r="AJO736" s="31"/>
      <c r="AJP736" s="31"/>
      <c r="AJQ736" s="31"/>
      <c r="AJR736" s="31"/>
      <c r="AJS736" s="31"/>
      <c r="AJT736" s="31"/>
      <c r="AJU736" s="31"/>
      <c r="AJV736" s="31"/>
      <c r="AJW736" s="31"/>
      <c r="AJX736" s="31"/>
      <c r="AJY736" s="31"/>
      <c r="AJZ736" s="31"/>
      <c r="AKA736" s="31"/>
      <c r="AKB736" s="31"/>
      <c r="AKC736" s="31"/>
      <c r="AKD736" s="31"/>
      <c r="AKE736" s="31"/>
      <c r="AKF736" s="31"/>
      <c r="AKG736" s="31"/>
      <c r="AKH736" s="31"/>
      <c r="AKI736" s="31"/>
      <c r="AKJ736" s="31"/>
      <c r="AKK736" s="31"/>
      <c r="AKL736" s="31"/>
      <c r="AKM736" s="31"/>
      <c r="AKN736" s="31"/>
      <c r="AKO736" s="31"/>
      <c r="AKP736" s="31"/>
      <c r="AKQ736" s="31"/>
      <c r="AKR736" s="31"/>
      <c r="AKS736" s="31"/>
      <c r="AKT736" s="31"/>
      <c r="AKU736" s="31"/>
      <c r="AKV736" s="31"/>
      <c r="AKW736" s="31"/>
      <c r="AKX736" s="31"/>
      <c r="AKY736" s="31"/>
      <c r="AKZ736" s="31"/>
      <c r="ALA736" s="31"/>
      <c r="ALB736" s="31"/>
      <c r="ALC736" s="31"/>
      <c r="ALD736" s="31"/>
      <c r="ALE736" s="31"/>
      <c r="ALF736" s="31"/>
      <c r="ALG736" s="31"/>
      <c r="ALH736" s="31"/>
      <c r="ALI736" s="31"/>
      <c r="ALJ736" s="31"/>
      <c r="ALK736" s="31"/>
      <c r="ALL736" s="31"/>
      <c r="ALM736" s="31"/>
      <c r="ALN736" s="31"/>
      <c r="ALO736" s="31"/>
      <c r="ALP736" s="31"/>
      <c r="ALQ736" s="31"/>
      <c r="ALR736" s="31"/>
      <c r="ALS736" s="31"/>
      <c r="ALT736" s="31"/>
      <c r="ALU736" s="31"/>
      <c r="ALV736" s="31"/>
      <c r="ALW736" s="31"/>
      <c r="ALX736" s="31"/>
      <c r="ALY736" s="31"/>
      <c r="ALZ736" s="31"/>
      <c r="AMA736" s="31"/>
      <c r="AMB736" s="31"/>
      <c r="AMC736" s="31"/>
      <c r="AMD736" s="31"/>
      <c r="AME736" s="31"/>
    </row>
    <row r="737" spans="1:1026" s="36" customFormat="1" ht="13" x14ac:dyDescent="0.3">
      <c r="A737" s="40" t="s">
        <v>1506</v>
      </c>
      <c r="B737" s="40" t="s">
        <v>261</v>
      </c>
      <c r="C737" s="40"/>
      <c r="D737" s="40" t="s">
        <v>542</v>
      </c>
      <c r="E737" s="38" t="s">
        <v>28</v>
      </c>
      <c r="F737" s="40" t="s">
        <v>66</v>
      </c>
      <c r="G737" s="40">
        <v>2014</v>
      </c>
      <c r="H737" s="40" t="s">
        <v>15</v>
      </c>
      <c r="I737" s="39"/>
      <c r="J737" s="39" t="s">
        <v>1683</v>
      </c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  <c r="IR737" s="31"/>
      <c r="IS737" s="31"/>
      <c r="IT737" s="31"/>
      <c r="IU737" s="31"/>
      <c r="IV737" s="31"/>
      <c r="IW737" s="31"/>
      <c r="IX737" s="31"/>
      <c r="IY737" s="31"/>
      <c r="IZ737" s="31"/>
      <c r="JA737" s="31"/>
      <c r="JB737" s="31"/>
      <c r="JC737" s="31"/>
      <c r="JD737" s="31"/>
      <c r="JE737" s="31"/>
      <c r="JF737" s="31"/>
      <c r="JG737" s="31"/>
      <c r="JH737" s="31"/>
      <c r="JI737" s="31"/>
      <c r="JJ737" s="31"/>
      <c r="JK737" s="31"/>
      <c r="JL737" s="31"/>
      <c r="JM737" s="31"/>
      <c r="JN737" s="31"/>
      <c r="JO737" s="31"/>
      <c r="JP737" s="31"/>
      <c r="JQ737" s="31"/>
      <c r="JR737" s="31"/>
      <c r="JS737" s="31"/>
      <c r="JT737" s="31"/>
      <c r="JU737" s="31"/>
      <c r="JV737" s="31"/>
      <c r="JW737" s="31"/>
      <c r="JX737" s="31"/>
      <c r="JY737" s="31"/>
      <c r="JZ737" s="31"/>
      <c r="KA737" s="31"/>
      <c r="KB737" s="31"/>
      <c r="KC737" s="31"/>
      <c r="KD737" s="31"/>
      <c r="KE737" s="31"/>
      <c r="KF737" s="31"/>
      <c r="KG737" s="31"/>
      <c r="KH737" s="31"/>
      <c r="KI737" s="31"/>
      <c r="KJ737" s="31"/>
      <c r="KK737" s="31"/>
      <c r="KL737" s="31"/>
      <c r="KM737" s="31"/>
      <c r="KN737" s="31"/>
      <c r="KO737" s="31"/>
      <c r="KP737" s="31"/>
      <c r="KQ737" s="31"/>
      <c r="KR737" s="31"/>
      <c r="KS737" s="31"/>
      <c r="KT737" s="31"/>
      <c r="KU737" s="31"/>
      <c r="KV737" s="31"/>
      <c r="KW737" s="31"/>
      <c r="KX737" s="31"/>
      <c r="KY737" s="31"/>
      <c r="KZ737" s="31"/>
      <c r="LA737" s="31"/>
      <c r="LB737" s="31"/>
      <c r="LC737" s="31"/>
      <c r="LD737" s="31"/>
      <c r="LE737" s="31"/>
      <c r="LF737" s="31"/>
      <c r="LG737" s="31"/>
      <c r="LH737" s="31"/>
      <c r="LI737" s="31"/>
      <c r="LJ737" s="31"/>
      <c r="LK737" s="31"/>
      <c r="LL737" s="31"/>
      <c r="LM737" s="31"/>
      <c r="LN737" s="31"/>
      <c r="LO737" s="31"/>
      <c r="LP737" s="31"/>
      <c r="LQ737" s="31"/>
      <c r="LR737" s="31"/>
      <c r="LS737" s="31"/>
      <c r="LT737" s="31"/>
      <c r="LU737" s="31"/>
      <c r="LV737" s="31"/>
      <c r="LW737" s="31"/>
      <c r="LX737" s="31"/>
      <c r="LY737" s="31"/>
      <c r="LZ737" s="31"/>
      <c r="MA737" s="31"/>
      <c r="MB737" s="31"/>
      <c r="MC737" s="31"/>
      <c r="MD737" s="31"/>
      <c r="ME737" s="31"/>
      <c r="MF737" s="31"/>
      <c r="MG737" s="31"/>
      <c r="MH737" s="31"/>
      <c r="MI737" s="31"/>
      <c r="MJ737" s="31"/>
      <c r="MK737" s="31"/>
      <c r="ML737" s="31"/>
      <c r="MM737" s="31"/>
      <c r="MN737" s="31"/>
      <c r="MO737" s="31"/>
      <c r="MP737" s="31"/>
      <c r="MQ737" s="31"/>
      <c r="MR737" s="31"/>
      <c r="MS737" s="31"/>
      <c r="MT737" s="31"/>
      <c r="MU737" s="31"/>
      <c r="MV737" s="31"/>
      <c r="MW737" s="31"/>
      <c r="MX737" s="31"/>
      <c r="MY737" s="31"/>
      <c r="MZ737" s="31"/>
      <c r="NA737" s="31"/>
      <c r="NB737" s="31"/>
      <c r="NC737" s="31"/>
      <c r="ND737" s="31"/>
      <c r="NE737" s="31"/>
      <c r="NF737" s="31"/>
      <c r="NG737" s="31"/>
      <c r="NH737" s="31"/>
      <c r="NI737" s="31"/>
      <c r="NJ737" s="31"/>
      <c r="NK737" s="31"/>
      <c r="NL737" s="31"/>
      <c r="NM737" s="31"/>
      <c r="NN737" s="31"/>
      <c r="NO737" s="31"/>
      <c r="NP737" s="31"/>
      <c r="NQ737" s="31"/>
      <c r="NR737" s="31"/>
      <c r="NS737" s="31"/>
      <c r="NT737" s="31"/>
      <c r="NU737" s="31"/>
      <c r="NV737" s="31"/>
      <c r="NW737" s="31"/>
      <c r="NX737" s="31"/>
      <c r="NY737" s="31"/>
      <c r="NZ737" s="31"/>
      <c r="OA737" s="31"/>
      <c r="OB737" s="31"/>
      <c r="OC737" s="31"/>
      <c r="OD737" s="31"/>
      <c r="OE737" s="31"/>
      <c r="OF737" s="31"/>
      <c r="OG737" s="31"/>
      <c r="OH737" s="31"/>
      <c r="OI737" s="31"/>
      <c r="OJ737" s="31"/>
      <c r="OK737" s="31"/>
      <c r="OL737" s="31"/>
      <c r="OM737" s="31"/>
      <c r="ON737" s="31"/>
      <c r="OO737" s="31"/>
      <c r="OP737" s="31"/>
      <c r="OQ737" s="31"/>
      <c r="OR737" s="31"/>
      <c r="OS737" s="31"/>
      <c r="OT737" s="31"/>
      <c r="OU737" s="31"/>
      <c r="OV737" s="31"/>
      <c r="OW737" s="31"/>
      <c r="OX737" s="31"/>
      <c r="OY737" s="31"/>
      <c r="OZ737" s="31"/>
      <c r="PA737" s="31"/>
      <c r="PB737" s="31"/>
      <c r="PC737" s="31"/>
      <c r="PD737" s="31"/>
      <c r="PE737" s="31"/>
      <c r="PF737" s="31"/>
      <c r="PG737" s="31"/>
      <c r="PH737" s="31"/>
      <c r="PI737" s="31"/>
      <c r="PJ737" s="31"/>
      <c r="PK737" s="31"/>
      <c r="PL737" s="31"/>
      <c r="PM737" s="31"/>
      <c r="PN737" s="31"/>
      <c r="PO737" s="31"/>
      <c r="PP737" s="31"/>
      <c r="PQ737" s="31"/>
      <c r="PR737" s="31"/>
      <c r="PS737" s="31"/>
      <c r="PT737" s="31"/>
      <c r="PU737" s="31"/>
      <c r="PV737" s="31"/>
      <c r="PW737" s="31"/>
      <c r="PX737" s="31"/>
      <c r="PY737" s="31"/>
      <c r="PZ737" s="31"/>
      <c r="QA737" s="31"/>
      <c r="QB737" s="31"/>
      <c r="QC737" s="31"/>
      <c r="QD737" s="31"/>
      <c r="QE737" s="31"/>
      <c r="QF737" s="31"/>
      <c r="QG737" s="31"/>
      <c r="QH737" s="31"/>
      <c r="QI737" s="31"/>
      <c r="QJ737" s="31"/>
      <c r="QK737" s="31"/>
      <c r="QL737" s="31"/>
      <c r="QM737" s="31"/>
      <c r="QN737" s="31"/>
      <c r="QO737" s="31"/>
      <c r="QP737" s="31"/>
      <c r="QQ737" s="31"/>
      <c r="QR737" s="31"/>
      <c r="QS737" s="31"/>
      <c r="QT737" s="31"/>
      <c r="QU737" s="31"/>
      <c r="QV737" s="31"/>
      <c r="QW737" s="31"/>
      <c r="QX737" s="31"/>
      <c r="QY737" s="31"/>
      <c r="QZ737" s="31"/>
      <c r="RA737" s="31"/>
      <c r="RB737" s="31"/>
      <c r="RC737" s="31"/>
      <c r="RD737" s="31"/>
      <c r="RE737" s="31"/>
      <c r="RF737" s="31"/>
      <c r="RG737" s="31"/>
      <c r="RH737" s="31"/>
      <c r="RI737" s="31"/>
      <c r="RJ737" s="31"/>
      <c r="RK737" s="31"/>
      <c r="RL737" s="31"/>
      <c r="RM737" s="31"/>
      <c r="RN737" s="31"/>
      <c r="RO737" s="31"/>
      <c r="RP737" s="31"/>
      <c r="RQ737" s="31"/>
      <c r="RR737" s="31"/>
      <c r="RS737" s="31"/>
      <c r="RT737" s="31"/>
      <c r="RU737" s="31"/>
      <c r="RV737" s="31"/>
      <c r="RW737" s="31"/>
      <c r="RX737" s="31"/>
      <c r="RY737" s="31"/>
      <c r="RZ737" s="31"/>
      <c r="SA737" s="31"/>
      <c r="SB737" s="31"/>
      <c r="SC737" s="31"/>
      <c r="SD737" s="31"/>
      <c r="SE737" s="31"/>
      <c r="SF737" s="31"/>
      <c r="SG737" s="31"/>
      <c r="SH737" s="31"/>
      <c r="SI737" s="31"/>
      <c r="SJ737" s="31"/>
      <c r="SK737" s="31"/>
      <c r="SL737" s="31"/>
      <c r="SM737" s="31"/>
      <c r="SN737" s="31"/>
      <c r="SO737" s="31"/>
      <c r="SP737" s="31"/>
      <c r="SQ737" s="31"/>
      <c r="SR737" s="31"/>
      <c r="SS737" s="31"/>
      <c r="ST737" s="31"/>
      <c r="SU737" s="31"/>
      <c r="SV737" s="31"/>
      <c r="SW737" s="31"/>
      <c r="SX737" s="31"/>
      <c r="SY737" s="31"/>
      <c r="SZ737" s="31"/>
      <c r="TA737" s="31"/>
      <c r="TB737" s="31"/>
      <c r="TC737" s="31"/>
      <c r="TD737" s="31"/>
      <c r="TE737" s="31"/>
      <c r="TF737" s="31"/>
      <c r="TG737" s="31"/>
      <c r="TH737" s="31"/>
      <c r="TI737" s="31"/>
      <c r="TJ737" s="31"/>
      <c r="TK737" s="31"/>
      <c r="TL737" s="31"/>
      <c r="TM737" s="31"/>
      <c r="TN737" s="31"/>
      <c r="TO737" s="31"/>
      <c r="TP737" s="31"/>
      <c r="TQ737" s="31"/>
      <c r="TR737" s="31"/>
      <c r="TS737" s="31"/>
      <c r="TT737" s="31"/>
      <c r="TU737" s="31"/>
      <c r="TV737" s="31"/>
      <c r="TW737" s="31"/>
      <c r="TX737" s="31"/>
      <c r="TY737" s="31"/>
      <c r="TZ737" s="31"/>
      <c r="UA737" s="31"/>
      <c r="UB737" s="31"/>
      <c r="UC737" s="31"/>
      <c r="UD737" s="31"/>
      <c r="UE737" s="31"/>
      <c r="UF737" s="31"/>
      <c r="UG737" s="31"/>
      <c r="UH737" s="31"/>
      <c r="UI737" s="31"/>
      <c r="UJ737" s="31"/>
      <c r="UK737" s="31"/>
      <c r="UL737" s="31"/>
      <c r="UM737" s="31"/>
      <c r="UN737" s="31"/>
      <c r="UO737" s="31"/>
      <c r="UP737" s="31"/>
      <c r="UQ737" s="31"/>
      <c r="UR737" s="31"/>
      <c r="US737" s="31"/>
      <c r="UT737" s="31"/>
      <c r="UU737" s="31"/>
      <c r="UV737" s="31"/>
      <c r="UW737" s="31"/>
      <c r="UX737" s="31"/>
      <c r="UY737" s="31"/>
      <c r="UZ737" s="31"/>
      <c r="VA737" s="31"/>
      <c r="VB737" s="31"/>
      <c r="VC737" s="31"/>
      <c r="VD737" s="31"/>
      <c r="VE737" s="31"/>
      <c r="VF737" s="31"/>
      <c r="VG737" s="31"/>
      <c r="VH737" s="31"/>
      <c r="VI737" s="31"/>
      <c r="VJ737" s="31"/>
      <c r="VK737" s="31"/>
      <c r="VL737" s="31"/>
      <c r="VM737" s="31"/>
      <c r="VN737" s="31"/>
      <c r="VO737" s="31"/>
      <c r="VP737" s="31"/>
      <c r="VQ737" s="31"/>
      <c r="VR737" s="31"/>
      <c r="VS737" s="31"/>
      <c r="VT737" s="31"/>
      <c r="VU737" s="31"/>
      <c r="VV737" s="31"/>
      <c r="VW737" s="31"/>
      <c r="VX737" s="31"/>
      <c r="VY737" s="31"/>
      <c r="VZ737" s="31"/>
      <c r="WA737" s="31"/>
      <c r="WB737" s="31"/>
      <c r="WC737" s="31"/>
      <c r="WD737" s="31"/>
      <c r="WE737" s="31"/>
      <c r="WF737" s="31"/>
      <c r="WG737" s="31"/>
      <c r="WH737" s="31"/>
      <c r="WI737" s="31"/>
      <c r="WJ737" s="31"/>
      <c r="WK737" s="31"/>
      <c r="WL737" s="31"/>
      <c r="WM737" s="31"/>
      <c r="WN737" s="31"/>
      <c r="WO737" s="31"/>
      <c r="WP737" s="31"/>
      <c r="WQ737" s="31"/>
      <c r="WR737" s="31"/>
      <c r="WS737" s="31"/>
      <c r="WT737" s="31"/>
      <c r="WU737" s="31"/>
      <c r="WV737" s="31"/>
      <c r="WW737" s="31"/>
      <c r="WX737" s="31"/>
      <c r="WY737" s="31"/>
      <c r="WZ737" s="31"/>
      <c r="XA737" s="31"/>
      <c r="XB737" s="31"/>
      <c r="XC737" s="31"/>
      <c r="XD737" s="31"/>
      <c r="XE737" s="31"/>
      <c r="XF737" s="31"/>
      <c r="XG737" s="31"/>
      <c r="XH737" s="31"/>
      <c r="XI737" s="31"/>
      <c r="XJ737" s="31"/>
      <c r="XK737" s="31"/>
      <c r="XL737" s="31"/>
      <c r="XM737" s="31"/>
      <c r="XN737" s="31"/>
      <c r="XO737" s="31"/>
      <c r="XP737" s="31"/>
      <c r="XQ737" s="31"/>
      <c r="XR737" s="31"/>
      <c r="XS737" s="31"/>
      <c r="XT737" s="31"/>
      <c r="XU737" s="31"/>
      <c r="XV737" s="31"/>
      <c r="XW737" s="31"/>
      <c r="XX737" s="31"/>
      <c r="XY737" s="31"/>
      <c r="XZ737" s="31"/>
      <c r="YA737" s="31"/>
      <c r="YB737" s="31"/>
      <c r="YC737" s="31"/>
      <c r="YD737" s="31"/>
      <c r="YE737" s="31"/>
      <c r="YF737" s="31"/>
      <c r="YG737" s="31"/>
      <c r="YH737" s="31"/>
      <c r="YI737" s="31"/>
      <c r="YJ737" s="31"/>
      <c r="YK737" s="31"/>
      <c r="YL737" s="31"/>
      <c r="YM737" s="31"/>
      <c r="YN737" s="31"/>
      <c r="YO737" s="31"/>
      <c r="YP737" s="31"/>
      <c r="YQ737" s="31"/>
      <c r="YR737" s="31"/>
      <c r="YS737" s="31"/>
      <c r="YT737" s="31"/>
      <c r="YU737" s="31"/>
      <c r="YV737" s="31"/>
      <c r="YW737" s="31"/>
      <c r="YX737" s="31"/>
      <c r="YY737" s="31"/>
      <c r="YZ737" s="31"/>
      <c r="ZA737" s="31"/>
      <c r="ZB737" s="31"/>
      <c r="ZC737" s="31"/>
      <c r="ZD737" s="31"/>
      <c r="ZE737" s="31"/>
      <c r="ZF737" s="31"/>
      <c r="ZG737" s="31"/>
      <c r="ZH737" s="31"/>
      <c r="ZI737" s="31"/>
      <c r="ZJ737" s="31"/>
      <c r="ZK737" s="31"/>
      <c r="ZL737" s="31"/>
      <c r="ZM737" s="31"/>
      <c r="ZN737" s="31"/>
      <c r="ZO737" s="31"/>
      <c r="ZP737" s="31"/>
      <c r="ZQ737" s="31"/>
      <c r="ZR737" s="31"/>
      <c r="ZS737" s="31"/>
      <c r="ZT737" s="31"/>
      <c r="ZU737" s="31"/>
      <c r="ZV737" s="31"/>
      <c r="ZW737" s="31"/>
      <c r="ZX737" s="31"/>
      <c r="ZY737" s="31"/>
      <c r="ZZ737" s="31"/>
      <c r="AAA737" s="31"/>
      <c r="AAB737" s="31"/>
      <c r="AAC737" s="31"/>
      <c r="AAD737" s="31"/>
      <c r="AAE737" s="31"/>
      <c r="AAF737" s="31"/>
      <c r="AAG737" s="31"/>
      <c r="AAH737" s="31"/>
      <c r="AAI737" s="31"/>
      <c r="AAJ737" s="31"/>
      <c r="AAK737" s="31"/>
      <c r="AAL737" s="31"/>
      <c r="AAM737" s="31"/>
      <c r="AAN737" s="31"/>
      <c r="AAO737" s="31"/>
      <c r="AAP737" s="31"/>
      <c r="AAQ737" s="31"/>
      <c r="AAR737" s="31"/>
      <c r="AAS737" s="31"/>
      <c r="AAT737" s="31"/>
      <c r="AAU737" s="31"/>
      <c r="AAV737" s="31"/>
      <c r="AAW737" s="31"/>
      <c r="AAX737" s="31"/>
      <c r="AAY737" s="31"/>
      <c r="AAZ737" s="31"/>
      <c r="ABA737" s="31"/>
      <c r="ABB737" s="31"/>
      <c r="ABC737" s="31"/>
      <c r="ABD737" s="31"/>
      <c r="ABE737" s="31"/>
      <c r="ABF737" s="31"/>
      <c r="ABG737" s="31"/>
      <c r="ABH737" s="31"/>
      <c r="ABI737" s="31"/>
      <c r="ABJ737" s="31"/>
      <c r="ABK737" s="31"/>
      <c r="ABL737" s="31"/>
      <c r="ABM737" s="31"/>
      <c r="ABN737" s="31"/>
      <c r="ABO737" s="31"/>
      <c r="ABP737" s="31"/>
      <c r="ABQ737" s="31"/>
      <c r="ABR737" s="31"/>
      <c r="ABS737" s="31"/>
      <c r="ABT737" s="31"/>
      <c r="ABU737" s="31"/>
      <c r="ABV737" s="31"/>
      <c r="ABW737" s="31"/>
      <c r="ABX737" s="31"/>
      <c r="ABY737" s="31"/>
      <c r="ABZ737" s="31"/>
      <c r="ACA737" s="31"/>
      <c r="ACB737" s="31"/>
      <c r="ACC737" s="31"/>
      <c r="ACD737" s="31"/>
      <c r="ACE737" s="31"/>
      <c r="ACF737" s="31"/>
      <c r="ACG737" s="31"/>
      <c r="ACH737" s="31"/>
      <c r="ACI737" s="31"/>
      <c r="ACJ737" s="31"/>
      <c r="ACK737" s="31"/>
      <c r="ACL737" s="31"/>
      <c r="ACM737" s="31"/>
      <c r="ACN737" s="31"/>
      <c r="ACO737" s="31"/>
      <c r="ACP737" s="31"/>
      <c r="ACQ737" s="31"/>
      <c r="ACR737" s="31"/>
      <c r="ACS737" s="31"/>
      <c r="ACT737" s="31"/>
      <c r="ACU737" s="31"/>
      <c r="ACV737" s="31"/>
      <c r="ACW737" s="31"/>
      <c r="ACX737" s="31"/>
      <c r="ACY737" s="31"/>
      <c r="ACZ737" s="31"/>
      <c r="ADA737" s="31"/>
      <c r="ADB737" s="31"/>
      <c r="ADC737" s="31"/>
      <c r="ADD737" s="31"/>
      <c r="ADE737" s="31"/>
      <c r="ADF737" s="31"/>
      <c r="ADG737" s="31"/>
      <c r="ADH737" s="31"/>
      <c r="ADI737" s="31"/>
      <c r="ADJ737" s="31"/>
      <c r="ADK737" s="31"/>
      <c r="ADL737" s="31"/>
      <c r="ADM737" s="31"/>
      <c r="ADN737" s="31"/>
      <c r="ADO737" s="31"/>
      <c r="ADP737" s="31"/>
      <c r="ADQ737" s="31"/>
      <c r="ADR737" s="31"/>
      <c r="ADS737" s="31"/>
      <c r="ADT737" s="31"/>
      <c r="ADU737" s="31"/>
      <c r="ADV737" s="31"/>
      <c r="ADW737" s="31"/>
      <c r="ADX737" s="31"/>
      <c r="ADY737" s="31"/>
      <c r="ADZ737" s="31"/>
      <c r="AEA737" s="31"/>
      <c r="AEB737" s="31"/>
      <c r="AEC737" s="31"/>
      <c r="AED737" s="31"/>
      <c r="AEE737" s="31"/>
      <c r="AEF737" s="31"/>
      <c r="AEG737" s="31"/>
      <c r="AEH737" s="31"/>
      <c r="AEI737" s="31"/>
      <c r="AEJ737" s="31"/>
      <c r="AEK737" s="31"/>
      <c r="AEL737" s="31"/>
      <c r="AEM737" s="31"/>
      <c r="AEN737" s="31"/>
      <c r="AEO737" s="31"/>
      <c r="AEP737" s="31"/>
      <c r="AEQ737" s="31"/>
      <c r="AER737" s="31"/>
      <c r="AES737" s="31"/>
      <c r="AET737" s="31"/>
      <c r="AEU737" s="31"/>
      <c r="AEV737" s="31"/>
      <c r="AEW737" s="31"/>
      <c r="AEX737" s="31"/>
      <c r="AEY737" s="31"/>
      <c r="AEZ737" s="31"/>
      <c r="AFA737" s="31"/>
      <c r="AFB737" s="31"/>
      <c r="AFC737" s="31"/>
      <c r="AFD737" s="31"/>
      <c r="AFE737" s="31"/>
      <c r="AFF737" s="31"/>
      <c r="AFG737" s="31"/>
      <c r="AFH737" s="31"/>
      <c r="AFI737" s="31"/>
      <c r="AFJ737" s="31"/>
      <c r="AFK737" s="31"/>
      <c r="AFL737" s="31"/>
      <c r="AFM737" s="31"/>
      <c r="AFN737" s="31"/>
      <c r="AFO737" s="31"/>
      <c r="AFP737" s="31"/>
      <c r="AFQ737" s="31"/>
      <c r="AFR737" s="31"/>
      <c r="AFS737" s="31"/>
      <c r="AFT737" s="31"/>
      <c r="AFU737" s="31"/>
      <c r="AFV737" s="31"/>
      <c r="AFW737" s="31"/>
      <c r="AFX737" s="31"/>
      <c r="AFY737" s="31"/>
      <c r="AFZ737" s="31"/>
      <c r="AGA737" s="31"/>
      <c r="AGB737" s="31"/>
      <c r="AGC737" s="31"/>
      <c r="AGD737" s="31"/>
      <c r="AGE737" s="31"/>
      <c r="AGF737" s="31"/>
      <c r="AGG737" s="31"/>
      <c r="AGH737" s="31"/>
      <c r="AGI737" s="31"/>
      <c r="AGJ737" s="31"/>
      <c r="AGK737" s="31"/>
      <c r="AGL737" s="31"/>
      <c r="AGM737" s="31"/>
      <c r="AGN737" s="31"/>
      <c r="AGO737" s="31"/>
      <c r="AGP737" s="31"/>
      <c r="AGQ737" s="31"/>
      <c r="AGR737" s="31"/>
      <c r="AGS737" s="31"/>
      <c r="AGT737" s="31"/>
      <c r="AGU737" s="31"/>
      <c r="AGV737" s="31"/>
      <c r="AGW737" s="31"/>
      <c r="AGX737" s="31"/>
      <c r="AGY737" s="31"/>
      <c r="AGZ737" s="31"/>
      <c r="AHA737" s="31"/>
      <c r="AHB737" s="31"/>
      <c r="AHC737" s="31"/>
      <c r="AHD737" s="31"/>
      <c r="AHE737" s="31"/>
      <c r="AHF737" s="31"/>
      <c r="AHG737" s="31"/>
      <c r="AHH737" s="31"/>
      <c r="AHI737" s="31"/>
      <c r="AHJ737" s="31"/>
      <c r="AHK737" s="31"/>
      <c r="AHL737" s="31"/>
      <c r="AHM737" s="31"/>
      <c r="AHN737" s="31"/>
      <c r="AHO737" s="31"/>
      <c r="AHP737" s="31"/>
      <c r="AHQ737" s="31"/>
      <c r="AHR737" s="31"/>
      <c r="AHS737" s="31"/>
      <c r="AHT737" s="31"/>
      <c r="AHU737" s="31"/>
      <c r="AHV737" s="31"/>
      <c r="AHW737" s="31"/>
      <c r="AHX737" s="31"/>
      <c r="AHY737" s="31"/>
      <c r="AHZ737" s="31"/>
      <c r="AIA737" s="31"/>
      <c r="AIB737" s="31"/>
      <c r="AIC737" s="31"/>
      <c r="AID737" s="31"/>
      <c r="AIE737" s="31"/>
      <c r="AIF737" s="31"/>
      <c r="AIG737" s="31"/>
      <c r="AIH737" s="31"/>
      <c r="AII737" s="31"/>
      <c r="AIJ737" s="31"/>
      <c r="AIK737" s="31"/>
      <c r="AIL737" s="31"/>
      <c r="AIM737" s="31"/>
      <c r="AIN737" s="31"/>
      <c r="AIO737" s="31"/>
      <c r="AIP737" s="31"/>
      <c r="AIQ737" s="31"/>
      <c r="AIR737" s="31"/>
      <c r="AIS737" s="31"/>
      <c r="AIT737" s="31"/>
      <c r="AIU737" s="31"/>
      <c r="AIV737" s="31"/>
      <c r="AIW737" s="31"/>
      <c r="AIX737" s="31"/>
      <c r="AIY737" s="31"/>
      <c r="AIZ737" s="31"/>
      <c r="AJA737" s="31"/>
      <c r="AJB737" s="31"/>
      <c r="AJC737" s="31"/>
      <c r="AJD737" s="31"/>
      <c r="AJE737" s="31"/>
      <c r="AJF737" s="31"/>
      <c r="AJG737" s="31"/>
      <c r="AJH737" s="31"/>
      <c r="AJI737" s="31"/>
      <c r="AJJ737" s="31"/>
      <c r="AJK737" s="31"/>
      <c r="AJL737" s="31"/>
      <c r="AJM737" s="31"/>
      <c r="AJN737" s="31"/>
      <c r="AJO737" s="31"/>
      <c r="AJP737" s="31"/>
      <c r="AJQ737" s="31"/>
      <c r="AJR737" s="31"/>
      <c r="AJS737" s="31"/>
      <c r="AJT737" s="31"/>
      <c r="AJU737" s="31"/>
      <c r="AJV737" s="31"/>
      <c r="AJW737" s="31"/>
      <c r="AJX737" s="31"/>
      <c r="AJY737" s="31"/>
      <c r="AJZ737" s="31"/>
      <c r="AKA737" s="31"/>
      <c r="AKB737" s="31"/>
      <c r="AKC737" s="31"/>
      <c r="AKD737" s="31"/>
      <c r="AKE737" s="31"/>
      <c r="AKF737" s="31"/>
      <c r="AKG737" s="31"/>
      <c r="AKH737" s="31"/>
      <c r="AKI737" s="31"/>
      <c r="AKJ737" s="31"/>
      <c r="AKK737" s="31"/>
      <c r="AKL737" s="31"/>
      <c r="AKM737" s="31"/>
      <c r="AKN737" s="31"/>
      <c r="AKO737" s="31"/>
      <c r="AKP737" s="31"/>
      <c r="AKQ737" s="31"/>
      <c r="AKR737" s="31"/>
      <c r="AKS737" s="31"/>
      <c r="AKT737" s="31"/>
      <c r="AKU737" s="31"/>
      <c r="AKV737" s="31"/>
      <c r="AKW737" s="31"/>
      <c r="AKX737" s="31"/>
      <c r="AKY737" s="31"/>
      <c r="AKZ737" s="31"/>
      <c r="ALA737" s="31"/>
      <c r="ALB737" s="31"/>
      <c r="ALC737" s="31"/>
      <c r="ALD737" s="31"/>
      <c r="ALE737" s="31"/>
      <c r="ALF737" s="31"/>
      <c r="ALG737" s="31"/>
      <c r="ALH737" s="31"/>
      <c r="ALI737" s="31"/>
      <c r="ALJ737" s="31"/>
      <c r="ALK737" s="31"/>
      <c r="ALL737" s="31"/>
      <c r="ALM737" s="31"/>
      <c r="ALN737" s="31"/>
      <c r="ALO737" s="31"/>
      <c r="ALP737" s="31"/>
      <c r="ALQ737" s="31"/>
      <c r="ALR737" s="31"/>
      <c r="ALS737" s="31"/>
      <c r="ALT737" s="31"/>
      <c r="ALU737" s="31"/>
      <c r="ALV737" s="31"/>
      <c r="ALW737" s="31"/>
      <c r="ALX737" s="31"/>
      <c r="ALY737" s="31"/>
      <c r="ALZ737" s="31"/>
      <c r="AMA737" s="31"/>
      <c r="AMB737" s="31"/>
      <c r="AMC737" s="31"/>
      <c r="AMD737" s="31"/>
      <c r="AME737" s="31"/>
    </row>
    <row r="738" spans="1:1026" s="36" customFormat="1" ht="13" x14ac:dyDescent="0.3">
      <c r="A738" s="40" t="s">
        <v>1786</v>
      </c>
      <c r="B738" s="40" t="s">
        <v>64</v>
      </c>
      <c r="C738" s="40" t="s">
        <v>186</v>
      </c>
      <c r="D738" s="40"/>
      <c r="E738" s="38"/>
      <c r="F738" s="40"/>
      <c r="G738" s="40"/>
      <c r="H738" s="40"/>
      <c r="I738" s="39" t="s">
        <v>1753</v>
      </c>
      <c r="J738" s="38" t="s">
        <v>1857</v>
      </c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  <c r="BT738" s="31"/>
      <c r="BU738" s="31"/>
      <c r="BV738" s="31"/>
      <c r="BW738" s="31"/>
      <c r="BX738" s="31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1"/>
      <c r="CK738" s="31"/>
      <c r="CL738" s="31"/>
      <c r="CM738" s="31"/>
      <c r="CN738" s="31"/>
      <c r="CO738" s="31"/>
      <c r="CP738" s="31"/>
      <c r="CQ738" s="31"/>
      <c r="CR738" s="31"/>
      <c r="CS738" s="31"/>
      <c r="CT738" s="31"/>
      <c r="CU738" s="31"/>
      <c r="CV738" s="31"/>
      <c r="CW738" s="31"/>
      <c r="CX738" s="31"/>
      <c r="CY738" s="31"/>
      <c r="CZ738" s="31"/>
      <c r="DA738" s="31"/>
      <c r="DB738" s="31"/>
      <c r="DC738" s="31"/>
      <c r="DD738" s="31"/>
      <c r="DE738" s="31"/>
      <c r="DF738" s="31"/>
      <c r="DG738" s="31"/>
      <c r="DH738" s="31"/>
      <c r="DI738" s="31"/>
      <c r="DJ738" s="31"/>
      <c r="DK738" s="31"/>
      <c r="DL738" s="31"/>
      <c r="DM738" s="31"/>
      <c r="DN738" s="31"/>
      <c r="DO738" s="31"/>
      <c r="DP738" s="31"/>
      <c r="DQ738" s="31"/>
      <c r="DR738" s="31"/>
      <c r="DS738" s="31"/>
      <c r="DT738" s="31"/>
      <c r="DU738" s="31"/>
      <c r="DV738" s="31"/>
      <c r="DW738" s="31"/>
      <c r="DX738" s="31"/>
      <c r="DY738" s="31"/>
      <c r="DZ738" s="31"/>
      <c r="EA738" s="31"/>
      <c r="EB738" s="31"/>
      <c r="EC738" s="31"/>
      <c r="ED738" s="31"/>
      <c r="EE738" s="31"/>
      <c r="EF738" s="31"/>
      <c r="EG738" s="31"/>
      <c r="EH738" s="31"/>
      <c r="EI738" s="31"/>
      <c r="EJ738" s="31"/>
      <c r="EK738" s="31"/>
      <c r="EL738" s="31"/>
      <c r="EM738" s="31"/>
      <c r="EN738" s="31"/>
      <c r="EO738" s="31"/>
      <c r="EP738" s="31"/>
      <c r="EQ738" s="31"/>
      <c r="ER738" s="31"/>
      <c r="ES738" s="31"/>
      <c r="ET738" s="31"/>
      <c r="EU738" s="31"/>
      <c r="EV738" s="31"/>
      <c r="EW738" s="31"/>
      <c r="EX738" s="31"/>
      <c r="EY738" s="31"/>
      <c r="EZ738" s="31"/>
      <c r="FA738" s="31"/>
      <c r="FB738" s="31"/>
      <c r="FC738" s="31"/>
      <c r="FD738" s="31"/>
      <c r="FE738" s="31"/>
      <c r="FF738" s="31"/>
      <c r="FG738" s="31"/>
      <c r="FH738" s="31"/>
      <c r="FI738" s="31"/>
      <c r="FJ738" s="31"/>
      <c r="FK738" s="31"/>
      <c r="FL738" s="31"/>
      <c r="FM738" s="31"/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31"/>
      <c r="FY738" s="31"/>
      <c r="FZ738" s="31"/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31"/>
      <c r="GY738" s="31"/>
      <c r="GZ738" s="31"/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31"/>
      <c r="HL738" s="31"/>
      <c r="HM738" s="31"/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31"/>
      <c r="HY738" s="31"/>
      <c r="HZ738" s="31"/>
      <c r="IA738" s="31"/>
      <c r="IB738" s="31"/>
      <c r="IC738" s="31"/>
      <c r="ID738" s="31"/>
      <c r="IE738" s="31"/>
      <c r="IF738" s="31"/>
      <c r="IG738" s="31"/>
      <c r="IH738" s="31"/>
      <c r="II738" s="31"/>
      <c r="IJ738" s="31"/>
      <c r="IK738" s="31"/>
      <c r="IL738" s="31"/>
      <c r="IM738" s="31"/>
      <c r="IN738" s="31"/>
      <c r="IO738" s="31"/>
      <c r="IP738" s="31"/>
      <c r="IQ738" s="31"/>
      <c r="IR738" s="31"/>
      <c r="IS738" s="31"/>
      <c r="IT738" s="31"/>
      <c r="IU738" s="31"/>
      <c r="IV738" s="31"/>
      <c r="IW738" s="31"/>
      <c r="IX738" s="31"/>
      <c r="IY738" s="31"/>
      <c r="IZ738" s="31"/>
      <c r="JA738" s="31"/>
      <c r="JB738" s="31"/>
      <c r="JC738" s="31"/>
      <c r="JD738" s="31"/>
      <c r="JE738" s="31"/>
      <c r="JF738" s="31"/>
      <c r="JG738" s="31"/>
      <c r="JH738" s="31"/>
      <c r="JI738" s="31"/>
      <c r="JJ738" s="31"/>
      <c r="JK738" s="31"/>
      <c r="JL738" s="31"/>
      <c r="JM738" s="31"/>
      <c r="JN738" s="31"/>
      <c r="JO738" s="31"/>
      <c r="JP738" s="31"/>
      <c r="JQ738" s="31"/>
      <c r="JR738" s="31"/>
      <c r="JS738" s="31"/>
      <c r="JT738" s="31"/>
      <c r="JU738" s="31"/>
      <c r="JV738" s="31"/>
      <c r="JW738" s="31"/>
      <c r="JX738" s="31"/>
      <c r="JY738" s="31"/>
      <c r="JZ738" s="31"/>
      <c r="KA738" s="31"/>
      <c r="KB738" s="31"/>
      <c r="KC738" s="31"/>
      <c r="KD738" s="31"/>
      <c r="KE738" s="31"/>
      <c r="KF738" s="31"/>
      <c r="KG738" s="31"/>
      <c r="KH738" s="31"/>
      <c r="KI738" s="31"/>
      <c r="KJ738" s="31"/>
      <c r="KK738" s="31"/>
      <c r="KL738" s="31"/>
      <c r="KM738" s="31"/>
      <c r="KN738" s="31"/>
      <c r="KO738" s="31"/>
      <c r="KP738" s="31"/>
      <c r="KQ738" s="31"/>
      <c r="KR738" s="31"/>
      <c r="KS738" s="31"/>
      <c r="KT738" s="31"/>
      <c r="KU738" s="31"/>
      <c r="KV738" s="31"/>
      <c r="KW738" s="31"/>
      <c r="KX738" s="31"/>
      <c r="KY738" s="31"/>
      <c r="KZ738" s="31"/>
      <c r="LA738" s="31"/>
      <c r="LB738" s="31"/>
      <c r="LC738" s="31"/>
      <c r="LD738" s="31"/>
      <c r="LE738" s="31"/>
      <c r="LF738" s="31"/>
      <c r="LG738" s="31"/>
      <c r="LH738" s="31"/>
      <c r="LI738" s="31"/>
      <c r="LJ738" s="31"/>
      <c r="LK738" s="31"/>
      <c r="LL738" s="31"/>
      <c r="LM738" s="31"/>
      <c r="LN738" s="31"/>
      <c r="LO738" s="31"/>
      <c r="LP738" s="31"/>
      <c r="LQ738" s="31"/>
      <c r="LR738" s="31"/>
      <c r="LS738" s="31"/>
      <c r="LT738" s="31"/>
      <c r="LU738" s="31"/>
      <c r="LV738" s="31"/>
      <c r="LW738" s="31"/>
      <c r="LX738" s="31"/>
      <c r="LY738" s="31"/>
      <c r="LZ738" s="31"/>
      <c r="MA738" s="31"/>
      <c r="MB738" s="31"/>
      <c r="MC738" s="31"/>
      <c r="MD738" s="31"/>
      <c r="ME738" s="31"/>
      <c r="MF738" s="31"/>
      <c r="MG738" s="31"/>
      <c r="MH738" s="31"/>
      <c r="MI738" s="31"/>
      <c r="MJ738" s="31"/>
      <c r="MK738" s="31"/>
      <c r="ML738" s="31"/>
      <c r="MM738" s="31"/>
      <c r="MN738" s="31"/>
      <c r="MO738" s="31"/>
      <c r="MP738" s="31"/>
      <c r="MQ738" s="31"/>
      <c r="MR738" s="31"/>
      <c r="MS738" s="31"/>
      <c r="MT738" s="31"/>
      <c r="MU738" s="31"/>
      <c r="MV738" s="31"/>
      <c r="MW738" s="31"/>
      <c r="MX738" s="31"/>
      <c r="MY738" s="31"/>
      <c r="MZ738" s="31"/>
      <c r="NA738" s="31"/>
      <c r="NB738" s="31"/>
      <c r="NC738" s="31"/>
      <c r="ND738" s="31"/>
      <c r="NE738" s="31"/>
      <c r="NF738" s="31"/>
      <c r="NG738" s="31"/>
      <c r="NH738" s="31"/>
      <c r="NI738" s="31"/>
      <c r="NJ738" s="31"/>
      <c r="NK738" s="31"/>
      <c r="NL738" s="31"/>
      <c r="NM738" s="31"/>
      <c r="NN738" s="31"/>
      <c r="NO738" s="31"/>
      <c r="NP738" s="31"/>
      <c r="NQ738" s="31"/>
      <c r="NR738" s="31"/>
      <c r="NS738" s="31"/>
      <c r="NT738" s="31"/>
      <c r="NU738" s="31"/>
      <c r="NV738" s="31"/>
      <c r="NW738" s="31"/>
      <c r="NX738" s="31"/>
      <c r="NY738" s="31"/>
      <c r="NZ738" s="31"/>
      <c r="OA738" s="31"/>
      <c r="OB738" s="31"/>
      <c r="OC738" s="31"/>
      <c r="OD738" s="31"/>
      <c r="OE738" s="31"/>
      <c r="OF738" s="31"/>
      <c r="OG738" s="31"/>
      <c r="OH738" s="31"/>
      <c r="OI738" s="31"/>
      <c r="OJ738" s="31"/>
      <c r="OK738" s="31"/>
      <c r="OL738" s="31"/>
      <c r="OM738" s="31"/>
      <c r="ON738" s="31"/>
      <c r="OO738" s="31"/>
      <c r="OP738" s="31"/>
      <c r="OQ738" s="31"/>
      <c r="OR738" s="31"/>
      <c r="OS738" s="31"/>
      <c r="OT738" s="31"/>
      <c r="OU738" s="31"/>
      <c r="OV738" s="31"/>
      <c r="OW738" s="31"/>
      <c r="OX738" s="31"/>
      <c r="OY738" s="31"/>
      <c r="OZ738" s="31"/>
      <c r="PA738" s="31"/>
      <c r="PB738" s="31"/>
      <c r="PC738" s="31"/>
      <c r="PD738" s="31"/>
      <c r="PE738" s="31"/>
      <c r="PF738" s="31"/>
      <c r="PG738" s="31"/>
      <c r="PH738" s="31"/>
      <c r="PI738" s="31"/>
      <c r="PJ738" s="31"/>
      <c r="PK738" s="31"/>
      <c r="PL738" s="31"/>
      <c r="PM738" s="31"/>
      <c r="PN738" s="31"/>
      <c r="PO738" s="31"/>
      <c r="PP738" s="31"/>
      <c r="PQ738" s="31"/>
      <c r="PR738" s="31"/>
      <c r="PS738" s="31"/>
      <c r="PT738" s="31"/>
      <c r="PU738" s="31"/>
      <c r="PV738" s="31"/>
      <c r="PW738" s="31"/>
      <c r="PX738" s="31"/>
      <c r="PY738" s="31"/>
      <c r="PZ738" s="31"/>
      <c r="QA738" s="31"/>
      <c r="QB738" s="31"/>
      <c r="QC738" s="31"/>
      <c r="QD738" s="31"/>
      <c r="QE738" s="31"/>
      <c r="QF738" s="31"/>
      <c r="QG738" s="31"/>
      <c r="QH738" s="31"/>
      <c r="QI738" s="31"/>
      <c r="QJ738" s="31"/>
      <c r="QK738" s="31"/>
      <c r="QL738" s="31"/>
      <c r="QM738" s="31"/>
      <c r="QN738" s="31"/>
      <c r="QO738" s="31"/>
      <c r="QP738" s="31"/>
      <c r="QQ738" s="31"/>
      <c r="QR738" s="31"/>
      <c r="QS738" s="31"/>
      <c r="QT738" s="31"/>
      <c r="QU738" s="31"/>
      <c r="QV738" s="31"/>
      <c r="QW738" s="31"/>
      <c r="QX738" s="31"/>
      <c r="QY738" s="31"/>
      <c r="QZ738" s="31"/>
      <c r="RA738" s="31"/>
      <c r="RB738" s="31"/>
      <c r="RC738" s="31"/>
      <c r="RD738" s="31"/>
      <c r="RE738" s="31"/>
      <c r="RF738" s="31"/>
      <c r="RG738" s="31"/>
      <c r="RH738" s="31"/>
      <c r="RI738" s="31"/>
      <c r="RJ738" s="31"/>
      <c r="RK738" s="31"/>
      <c r="RL738" s="31"/>
      <c r="RM738" s="31"/>
      <c r="RN738" s="31"/>
      <c r="RO738" s="31"/>
      <c r="RP738" s="31"/>
      <c r="RQ738" s="31"/>
      <c r="RR738" s="31"/>
      <c r="RS738" s="31"/>
      <c r="RT738" s="31"/>
      <c r="RU738" s="31"/>
      <c r="RV738" s="31"/>
      <c r="RW738" s="31"/>
      <c r="RX738" s="31"/>
      <c r="RY738" s="31"/>
      <c r="RZ738" s="31"/>
      <c r="SA738" s="31"/>
      <c r="SB738" s="31"/>
      <c r="SC738" s="31"/>
      <c r="SD738" s="31"/>
      <c r="SE738" s="31"/>
      <c r="SF738" s="31"/>
      <c r="SG738" s="31"/>
      <c r="SH738" s="31"/>
      <c r="SI738" s="31"/>
      <c r="SJ738" s="31"/>
      <c r="SK738" s="31"/>
      <c r="SL738" s="31"/>
      <c r="SM738" s="31"/>
      <c r="SN738" s="31"/>
      <c r="SO738" s="31"/>
      <c r="SP738" s="31"/>
      <c r="SQ738" s="31"/>
      <c r="SR738" s="31"/>
      <c r="SS738" s="31"/>
      <c r="ST738" s="31"/>
      <c r="SU738" s="31"/>
      <c r="SV738" s="31"/>
      <c r="SW738" s="31"/>
      <c r="SX738" s="31"/>
      <c r="SY738" s="31"/>
      <c r="SZ738" s="31"/>
      <c r="TA738" s="31"/>
      <c r="TB738" s="31"/>
      <c r="TC738" s="31"/>
      <c r="TD738" s="31"/>
      <c r="TE738" s="31"/>
      <c r="TF738" s="31"/>
      <c r="TG738" s="31"/>
      <c r="TH738" s="31"/>
      <c r="TI738" s="31"/>
      <c r="TJ738" s="31"/>
      <c r="TK738" s="31"/>
      <c r="TL738" s="31"/>
      <c r="TM738" s="31"/>
      <c r="TN738" s="31"/>
      <c r="TO738" s="31"/>
      <c r="TP738" s="31"/>
      <c r="TQ738" s="31"/>
      <c r="TR738" s="31"/>
      <c r="TS738" s="31"/>
      <c r="TT738" s="31"/>
      <c r="TU738" s="31"/>
      <c r="TV738" s="31"/>
      <c r="TW738" s="31"/>
      <c r="TX738" s="31"/>
      <c r="TY738" s="31"/>
      <c r="TZ738" s="31"/>
      <c r="UA738" s="31"/>
      <c r="UB738" s="31"/>
      <c r="UC738" s="31"/>
      <c r="UD738" s="31"/>
      <c r="UE738" s="31"/>
      <c r="UF738" s="31"/>
      <c r="UG738" s="31"/>
      <c r="UH738" s="31"/>
      <c r="UI738" s="31"/>
      <c r="UJ738" s="31"/>
      <c r="UK738" s="31"/>
      <c r="UL738" s="31"/>
      <c r="UM738" s="31"/>
      <c r="UN738" s="31"/>
      <c r="UO738" s="31"/>
      <c r="UP738" s="31"/>
      <c r="UQ738" s="31"/>
      <c r="UR738" s="31"/>
      <c r="US738" s="31"/>
      <c r="UT738" s="31"/>
      <c r="UU738" s="31"/>
      <c r="UV738" s="31"/>
      <c r="UW738" s="31"/>
      <c r="UX738" s="31"/>
      <c r="UY738" s="31"/>
      <c r="UZ738" s="31"/>
      <c r="VA738" s="31"/>
      <c r="VB738" s="31"/>
      <c r="VC738" s="31"/>
      <c r="VD738" s="31"/>
      <c r="VE738" s="31"/>
      <c r="VF738" s="31"/>
      <c r="VG738" s="31"/>
      <c r="VH738" s="31"/>
      <c r="VI738" s="31"/>
      <c r="VJ738" s="31"/>
      <c r="VK738" s="31"/>
      <c r="VL738" s="31"/>
      <c r="VM738" s="31"/>
      <c r="VN738" s="31"/>
      <c r="VO738" s="31"/>
      <c r="VP738" s="31"/>
      <c r="VQ738" s="31"/>
      <c r="VR738" s="31"/>
      <c r="VS738" s="31"/>
      <c r="VT738" s="31"/>
      <c r="VU738" s="31"/>
      <c r="VV738" s="31"/>
      <c r="VW738" s="31"/>
      <c r="VX738" s="31"/>
      <c r="VY738" s="31"/>
      <c r="VZ738" s="31"/>
      <c r="WA738" s="31"/>
      <c r="WB738" s="31"/>
      <c r="WC738" s="31"/>
      <c r="WD738" s="31"/>
      <c r="WE738" s="31"/>
      <c r="WF738" s="31"/>
      <c r="WG738" s="31"/>
      <c r="WH738" s="31"/>
      <c r="WI738" s="31"/>
      <c r="WJ738" s="31"/>
      <c r="WK738" s="31"/>
      <c r="WL738" s="31"/>
      <c r="WM738" s="31"/>
      <c r="WN738" s="31"/>
      <c r="WO738" s="31"/>
      <c r="WP738" s="31"/>
      <c r="WQ738" s="31"/>
      <c r="WR738" s="31"/>
      <c r="WS738" s="31"/>
      <c r="WT738" s="31"/>
      <c r="WU738" s="31"/>
      <c r="WV738" s="31"/>
      <c r="WW738" s="31"/>
      <c r="WX738" s="31"/>
      <c r="WY738" s="31"/>
      <c r="WZ738" s="31"/>
      <c r="XA738" s="31"/>
      <c r="XB738" s="31"/>
      <c r="XC738" s="31"/>
      <c r="XD738" s="31"/>
      <c r="XE738" s="31"/>
      <c r="XF738" s="31"/>
      <c r="XG738" s="31"/>
      <c r="XH738" s="31"/>
      <c r="XI738" s="31"/>
      <c r="XJ738" s="31"/>
      <c r="XK738" s="31"/>
      <c r="XL738" s="31"/>
      <c r="XM738" s="31"/>
      <c r="XN738" s="31"/>
      <c r="XO738" s="31"/>
      <c r="XP738" s="31"/>
      <c r="XQ738" s="31"/>
      <c r="XR738" s="31"/>
      <c r="XS738" s="31"/>
      <c r="XT738" s="31"/>
      <c r="XU738" s="31"/>
      <c r="XV738" s="31"/>
      <c r="XW738" s="31"/>
      <c r="XX738" s="31"/>
      <c r="XY738" s="31"/>
      <c r="XZ738" s="31"/>
      <c r="YA738" s="31"/>
      <c r="YB738" s="31"/>
      <c r="YC738" s="31"/>
      <c r="YD738" s="31"/>
      <c r="YE738" s="31"/>
      <c r="YF738" s="31"/>
      <c r="YG738" s="31"/>
      <c r="YH738" s="31"/>
      <c r="YI738" s="31"/>
      <c r="YJ738" s="31"/>
      <c r="YK738" s="31"/>
      <c r="YL738" s="31"/>
      <c r="YM738" s="31"/>
      <c r="YN738" s="31"/>
      <c r="YO738" s="31"/>
      <c r="YP738" s="31"/>
      <c r="YQ738" s="31"/>
      <c r="YR738" s="31"/>
      <c r="YS738" s="31"/>
      <c r="YT738" s="31"/>
      <c r="YU738" s="31"/>
      <c r="YV738" s="31"/>
      <c r="YW738" s="31"/>
      <c r="YX738" s="31"/>
      <c r="YY738" s="31"/>
      <c r="YZ738" s="31"/>
      <c r="ZA738" s="31"/>
      <c r="ZB738" s="31"/>
      <c r="ZC738" s="31"/>
      <c r="ZD738" s="31"/>
      <c r="ZE738" s="31"/>
      <c r="ZF738" s="31"/>
      <c r="ZG738" s="31"/>
      <c r="ZH738" s="31"/>
      <c r="ZI738" s="31"/>
      <c r="ZJ738" s="31"/>
      <c r="ZK738" s="31"/>
      <c r="ZL738" s="31"/>
      <c r="ZM738" s="31"/>
      <c r="ZN738" s="31"/>
      <c r="ZO738" s="31"/>
      <c r="ZP738" s="31"/>
      <c r="ZQ738" s="31"/>
      <c r="ZR738" s="31"/>
      <c r="ZS738" s="31"/>
      <c r="ZT738" s="31"/>
      <c r="ZU738" s="31"/>
      <c r="ZV738" s="31"/>
      <c r="ZW738" s="31"/>
      <c r="ZX738" s="31"/>
      <c r="ZY738" s="31"/>
      <c r="ZZ738" s="31"/>
      <c r="AAA738" s="31"/>
      <c r="AAB738" s="31"/>
      <c r="AAC738" s="31"/>
      <c r="AAD738" s="31"/>
      <c r="AAE738" s="31"/>
      <c r="AAF738" s="31"/>
      <c r="AAG738" s="31"/>
      <c r="AAH738" s="31"/>
      <c r="AAI738" s="31"/>
      <c r="AAJ738" s="31"/>
      <c r="AAK738" s="31"/>
      <c r="AAL738" s="31"/>
      <c r="AAM738" s="31"/>
      <c r="AAN738" s="31"/>
      <c r="AAO738" s="31"/>
      <c r="AAP738" s="31"/>
      <c r="AAQ738" s="31"/>
      <c r="AAR738" s="31"/>
      <c r="AAS738" s="31"/>
      <c r="AAT738" s="31"/>
      <c r="AAU738" s="31"/>
      <c r="AAV738" s="31"/>
      <c r="AAW738" s="31"/>
      <c r="AAX738" s="31"/>
      <c r="AAY738" s="31"/>
      <c r="AAZ738" s="31"/>
      <c r="ABA738" s="31"/>
      <c r="ABB738" s="31"/>
      <c r="ABC738" s="31"/>
      <c r="ABD738" s="31"/>
      <c r="ABE738" s="31"/>
      <c r="ABF738" s="31"/>
      <c r="ABG738" s="31"/>
      <c r="ABH738" s="31"/>
      <c r="ABI738" s="31"/>
      <c r="ABJ738" s="31"/>
      <c r="ABK738" s="31"/>
      <c r="ABL738" s="31"/>
      <c r="ABM738" s="31"/>
      <c r="ABN738" s="31"/>
      <c r="ABO738" s="31"/>
      <c r="ABP738" s="31"/>
      <c r="ABQ738" s="31"/>
      <c r="ABR738" s="31"/>
      <c r="ABS738" s="31"/>
      <c r="ABT738" s="31"/>
      <c r="ABU738" s="31"/>
      <c r="ABV738" s="31"/>
      <c r="ABW738" s="31"/>
      <c r="ABX738" s="31"/>
      <c r="ABY738" s="31"/>
      <c r="ABZ738" s="31"/>
      <c r="ACA738" s="31"/>
      <c r="ACB738" s="31"/>
      <c r="ACC738" s="31"/>
      <c r="ACD738" s="31"/>
      <c r="ACE738" s="31"/>
      <c r="ACF738" s="31"/>
      <c r="ACG738" s="31"/>
      <c r="ACH738" s="31"/>
      <c r="ACI738" s="31"/>
      <c r="ACJ738" s="31"/>
      <c r="ACK738" s="31"/>
      <c r="ACL738" s="31"/>
      <c r="ACM738" s="31"/>
      <c r="ACN738" s="31"/>
      <c r="ACO738" s="31"/>
      <c r="ACP738" s="31"/>
      <c r="ACQ738" s="31"/>
      <c r="ACR738" s="31"/>
      <c r="ACS738" s="31"/>
      <c r="ACT738" s="31"/>
      <c r="ACU738" s="31"/>
      <c r="ACV738" s="31"/>
      <c r="ACW738" s="31"/>
      <c r="ACX738" s="31"/>
      <c r="ACY738" s="31"/>
      <c r="ACZ738" s="31"/>
      <c r="ADA738" s="31"/>
      <c r="ADB738" s="31"/>
      <c r="ADC738" s="31"/>
      <c r="ADD738" s="31"/>
      <c r="ADE738" s="31"/>
      <c r="ADF738" s="31"/>
      <c r="ADG738" s="31"/>
      <c r="ADH738" s="31"/>
      <c r="ADI738" s="31"/>
      <c r="ADJ738" s="31"/>
      <c r="ADK738" s="31"/>
      <c r="ADL738" s="31"/>
      <c r="ADM738" s="31"/>
      <c r="ADN738" s="31"/>
      <c r="ADO738" s="31"/>
      <c r="ADP738" s="31"/>
      <c r="ADQ738" s="31"/>
      <c r="ADR738" s="31"/>
      <c r="ADS738" s="31"/>
      <c r="ADT738" s="31"/>
      <c r="ADU738" s="31"/>
      <c r="ADV738" s="31"/>
      <c r="ADW738" s="31"/>
      <c r="ADX738" s="31"/>
      <c r="ADY738" s="31"/>
      <c r="ADZ738" s="31"/>
      <c r="AEA738" s="31"/>
      <c r="AEB738" s="31"/>
      <c r="AEC738" s="31"/>
      <c r="AED738" s="31"/>
      <c r="AEE738" s="31"/>
      <c r="AEF738" s="31"/>
      <c r="AEG738" s="31"/>
      <c r="AEH738" s="31"/>
      <c r="AEI738" s="31"/>
      <c r="AEJ738" s="31"/>
      <c r="AEK738" s="31"/>
      <c r="AEL738" s="31"/>
      <c r="AEM738" s="31"/>
      <c r="AEN738" s="31"/>
      <c r="AEO738" s="31"/>
      <c r="AEP738" s="31"/>
      <c r="AEQ738" s="31"/>
      <c r="AER738" s="31"/>
      <c r="AES738" s="31"/>
      <c r="AET738" s="31"/>
      <c r="AEU738" s="31"/>
      <c r="AEV738" s="31"/>
      <c r="AEW738" s="31"/>
      <c r="AEX738" s="31"/>
      <c r="AEY738" s="31"/>
      <c r="AEZ738" s="31"/>
      <c r="AFA738" s="31"/>
      <c r="AFB738" s="31"/>
      <c r="AFC738" s="31"/>
      <c r="AFD738" s="31"/>
      <c r="AFE738" s="31"/>
      <c r="AFF738" s="31"/>
      <c r="AFG738" s="31"/>
      <c r="AFH738" s="31"/>
      <c r="AFI738" s="31"/>
      <c r="AFJ738" s="31"/>
      <c r="AFK738" s="31"/>
      <c r="AFL738" s="31"/>
      <c r="AFM738" s="31"/>
      <c r="AFN738" s="31"/>
      <c r="AFO738" s="31"/>
      <c r="AFP738" s="31"/>
      <c r="AFQ738" s="31"/>
      <c r="AFR738" s="31"/>
      <c r="AFS738" s="31"/>
      <c r="AFT738" s="31"/>
      <c r="AFU738" s="31"/>
      <c r="AFV738" s="31"/>
      <c r="AFW738" s="31"/>
      <c r="AFX738" s="31"/>
      <c r="AFY738" s="31"/>
      <c r="AFZ738" s="31"/>
      <c r="AGA738" s="31"/>
      <c r="AGB738" s="31"/>
      <c r="AGC738" s="31"/>
      <c r="AGD738" s="31"/>
      <c r="AGE738" s="31"/>
      <c r="AGF738" s="31"/>
      <c r="AGG738" s="31"/>
      <c r="AGH738" s="31"/>
      <c r="AGI738" s="31"/>
      <c r="AGJ738" s="31"/>
      <c r="AGK738" s="31"/>
      <c r="AGL738" s="31"/>
      <c r="AGM738" s="31"/>
      <c r="AGN738" s="31"/>
      <c r="AGO738" s="31"/>
      <c r="AGP738" s="31"/>
      <c r="AGQ738" s="31"/>
      <c r="AGR738" s="31"/>
      <c r="AGS738" s="31"/>
      <c r="AGT738" s="31"/>
      <c r="AGU738" s="31"/>
      <c r="AGV738" s="31"/>
      <c r="AGW738" s="31"/>
      <c r="AGX738" s="31"/>
      <c r="AGY738" s="31"/>
      <c r="AGZ738" s="31"/>
      <c r="AHA738" s="31"/>
      <c r="AHB738" s="31"/>
      <c r="AHC738" s="31"/>
      <c r="AHD738" s="31"/>
      <c r="AHE738" s="31"/>
      <c r="AHF738" s="31"/>
      <c r="AHG738" s="31"/>
      <c r="AHH738" s="31"/>
      <c r="AHI738" s="31"/>
      <c r="AHJ738" s="31"/>
      <c r="AHK738" s="31"/>
      <c r="AHL738" s="31"/>
      <c r="AHM738" s="31"/>
      <c r="AHN738" s="31"/>
      <c r="AHO738" s="31"/>
      <c r="AHP738" s="31"/>
      <c r="AHQ738" s="31"/>
      <c r="AHR738" s="31"/>
      <c r="AHS738" s="31"/>
      <c r="AHT738" s="31"/>
      <c r="AHU738" s="31"/>
      <c r="AHV738" s="31"/>
      <c r="AHW738" s="31"/>
      <c r="AHX738" s="31"/>
      <c r="AHY738" s="31"/>
      <c r="AHZ738" s="31"/>
      <c r="AIA738" s="31"/>
      <c r="AIB738" s="31"/>
      <c r="AIC738" s="31"/>
      <c r="AID738" s="31"/>
      <c r="AIE738" s="31"/>
      <c r="AIF738" s="31"/>
      <c r="AIG738" s="31"/>
      <c r="AIH738" s="31"/>
      <c r="AII738" s="31"/>
      <c r="AIJ738" s="31"/>
      <c r="AIK738" s="31"/>
      <c r="AIL738" s="31"/>
      <c r="AIM738" s="31"/>
      <c r="AIN738" s="31"/>
      <c r="AIO738" s="31"/>
      <c r="AIP738" s="31"/>
      <c r="AIQ738" s="31"/>
      <c r="AIR738" s="31"/>
      <c r="AIS738" s="31"/>
      <c r="AIT738" s="31"/>
      <c r="AIU738" s="31"/>
      <c r="AIV738" s="31"/>
      <c r="AIW738" s="31"/>
      <c r="AIX738" s="31"/>
      <c r="AIY738" s="31"/>
      <c r="AIZ738" s="31"/>
      <c r="AJA738" s="31"/>
      <c r="AJB738" s="31"/>
      <c r="AJC738" s="31"/>
      <c r="AJD738" s="31"/>
      <c r="AJE738" s="31"/>
      <c r="AJF738" s="31"/>
      <c r="AJG738" s="31"/>
      <c r="AJH738" s="31"/>
      <c r="AJI738" s="31"/>
      <c r="AJJ738" s="31"/>
      <c r="AJK738" s="31"/>
      <c r="AJL738" s="31"/>
      <c r="AJM738" s="31"/>
      <c r="AJN738" s="31"/>
      <c r="AJO738" s="31"/>
      <c r="AJP738" s="31"/>
      <c r="AJQ738" s="31"/>
      <c r="AJR738" s="31"/>
      <c r="AJS738" s="31"/>
      <c r="AJT738" s="31"/>
      <c r="AJU738" s="31"/>
      <c r="AJV738" s="31"/>
      <c r="AJW738" s="31"/>
      <c r="AJX738" s="31"/>
      <c r="AJY738" s="31"/>
      <c r="AJZ738" s="31"/>
      <c r="AKA738" s="31"/>
      <c r="AKB738" s="31"/>
      <c r="AKC738" s="31"/>
      <c r="AKD738" s="31"/>
      <c r="AKE738" s="31"/>
      <c r="AKF738" s="31"/>
      <c r="AKG738" s="31"/>
      <c r="AKH738" s="31"/>
      <c r="AKI738" s="31"/>
      <c r="AKJ738" s="31"/>
      <c r="AKK738" s="31"/>
      <c r="AKL738" s="31"/>
      <c r="AKM738" s="31"/>
      <c r="AKN738" s="31"/>
      <c r="AKO738" s="31"/>
      <c r="AKP738" s="31"/>
      <c r="AKQ738" s="31"/>
      <c r="AKR738" s="31"/>
      <c r="AKS738" s="31"/>
      <c r="AKT738" s="31"/>
      <c r="AKU738" s="31"/>
      <c r="AKV738" s="31"/>
      <c r="AKW738" s="31"/>
      <c r="AKX738" s="31"/>
      <c r="AKY738" s="31"/>
      <c r="AKZ738" s="31"/>
      <c r="ALA738" s="31"/>
      <c r="ALB738" s="31"/>
      <c r="ALC738" s="31"/>
      <c r="ALD738" s="31"/>
      <c r="ALE738" s="31"/>
      <c r="ALF738" s="31"/>
      <c r="ALG738" s="31"/>
      <c r="ALH738" s="31"/>
      <c r="ALI738" s="31"/>
      <c r="ALJ738" s="31"/>
      <c r="ALK738" s="31"/>
      <c r="ALL738" s="31"/>
      <c r="ALM738" s="31"/>
      <c r="ALN738" s="31"/>
      <c r="ALO738" s="31"/>
      <c r="ALP738" s="31"/>
      <c r="ALQ738" s="31"/>
      <c r="ALR738" s="31"/>
      <c r="ALS738" s="31"/>
      <c r="ALT738" s="31"/>
      <c r="ALU738" s="31"/>
      <c r="ALV738" s="31"/>
      <c r="ALW738" s="31"/>
      <c r="ALX738" s="31"/>
      <c r="ALY738" s="31"/>
      <c r="ALZ738" s="31"/>
      <c r="AMA738" s="31"/>
      <c r="AMB738" s="31"/>
      <c r="AMC738" s="31"/>
      <c r="AMD738" s="31"/>
      <c r="AME738" s="31"/>
    </row>
    <row r="739" spans="1:1026" x14ac:dyDescent="0.35">
      <c r="A739" s="3" t="s">
        <v>1507</v>
      </c>
      <c r="B739" s="3" t="s">
        <v>18</v>
      </c>
      <c r="C739"/>
      <c r="D739" s="3" t="s">
        <v>377</v>
      </c>
      <c r="E739" s="3" t="s">
        <v>62</v>
      </c>
      <c r="F739" s="3" t="s">
        <v>35</v>
      </c>
      <c r="G739" s="4">
        <v>2001</v>
      </c>
      <c r="H739" s="4" t="s">
        <v>15</v>
      </c>
      <c r="I739" s="4"/>
      <c r="J739" s="4" t="s">
        <v>137</v>
      </c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  <c r="IR739" s="31"/>
      <c r="IS739" s="31"/>
      <c r="IT739" s="31"/>
      <c r="IU739" s="31"/>
      <c r="IV739" s="31"/>
      <c r="IW739" s="31"/>
      <c r="IX739" s="31"/>
      <c r="IY739" s="31"/>
      <c r="IZ739" s="31"/>
      <c r="JA739" s="31"/>
      <c r="JB739" s="31"/>
      <c r="JC739" s="31"/>
      <c r="JD739" s="31"/>
      <c r="JE739" s="31"/>
      <c r="JF739" s="31"/>
      <c r="JG739" s="31"/>
      <c r="JH739" s="31"/>
      <c r="JI739" s="31"/>
      <c r="JJ739" s="31"/>
      <c r="JK739" s="31"/>
      <c r="JL739" s="31"/>
      <c r="JM739" s="31"/>
      <c r="JN739" s="31"/>
      <c r="JO739" s="31"/>
      <c r="JP739" s="31"/>
      <c r="JQ739" s="31"/>
      <c r="JR739" s="31"/>
      <c r="JS739" s="31"/>
      <c r="JT739" s="31"/>
      <c r="JU739" s="31"/>
      <c r="JV739" s="31"/>
      <c r="JW739" s="31"/>
      <c r="JX739" s="31"/>
      <c r="JY739" s="31"/>
      <c r="JZ739" s="31"/>
      <c r="KA739" s="31"/>
      <c r="KB739" s="31"/>
      <c r="KC739" s="31"/>
      <c r="KD739" s="31"/>
      <c r="KE739" s="31"/>
      <c r="KF739" s="31"/>
      <c r="KG739" s="31"/>
      <c r="KH739" s="31"/>
      <c r="KI739" s="31"/>
      <c r="KJ739" s="31"/>
      <c r="KK739" s="31"/>
      <c r="KL739" s="31"/>
      <c r="KM739" s="31"/>
      <c r="KN739" s="31"/>
      <c r="KO739" s="31"/>
      <c r="KP739" s="31"/>
      <c r="KQ739" s="31"/>
      <c r="KR739" s="31"/>
      <c r="KS739" s="31"/>
      <c r="KT739" s="31"/>
      <c r="KU739" s="31"/>
      <c r="KV739" s="31"/>
      <c r="KW739" s="31"/>
      <c r="KX739" s="31"/>
      <c r="KY739" s="31"/>
      <c r="KZ739" s="31"/>
      <c r="LA739" s="31"/>
      <c r="LB739" s="31"/>
      <c r="LC739" s="31"/>
      <c r="LD739" s="31"/>
      <c r="LE739" s="31"/>
      <c r="LF739" s="31"/>
      <c r="LG739" s="31"/>
      <c r="LH739" s="31"/>
      <c r="LI739" s="31"/>
      <c r="LJ739" s="31"/>
      <c r="LK739" s="31"/>
      <c r="LL739" s="31"/>
      <c r="LM739" s="31"/>
      <c r="LN739" s="31"/>
      <c r="LO739" s="31"/>
      <c r="LP739" s="31"/>
      <c r="LQ739" s="31"/>
      <c r="LR739" s="31"/>
      <c r="LS739" s="31"/>
      <c r="LT739" s="31"/>
      <c r="LU739" s="31"/>
      <c r="LV739" s="31"/>
      <c r="LW739" s="31"/>
      <c r="LX739" s="31"/>
      <c r="LY739" s="31"/>
      <c r="LZ739" s="31"/>
      <c r="MA739" s="31"/>
      <c r="MB739" s="31"/>
      <c r="MC739" s="31"/>
      <c r="MD739" s="31"/>
      <c r="ME739" s="31"/>
      <c r="MF739" s="31"/>
      <c r="MG739" s="31"/>
      <c r="MH739" s="31"/>
      <c r="MI739" s="31"/>
      <c r="MJ739" s="31"/>
      <c r="MK739" s="31"/>
      <c r="ML739" s="31"/>
      <c r="MM739" s="31"/>
      <c r="MN739" s="31"/>
      <c r="MO739" s="31"/>
      <c r="MP739" s="31"/>
      <c r="MQ739" s="31"/>
      <c r="MR739" s="31"/>
      <c r="MS739" s="31"/>
      <c r="MT739" s="31"/>
      <c r="MU739" s="31"/>
      <c r="MV739" s="31"/>
      <c r="MW739" s="31"/>
      <c r="MX739" s="31"/>
      <c r="MY739" s="31"/>
      <c r="MZ739" s="31"/>
      <c r="NA739" s="31"/>
      <c r="NB739" s="31"/>
      <c r="NC739" s="31"/>
      <c r="ND739" s="31"/>
      <c r="NE739" s="31"/>
      <c r="NF739" s="31"/>
      <c r="NG739" s="31"/>
      <c r="NH739" s="31"/>
      <c r="NI739" s="31"/>
      <c r="NJ739" s="31"/>
      <c r="NK739" s="31"/>
      <c r="NL739" s="31"/>
      <c r="NM739" s="31"/>
      <c r="NN739" s="31"/>
      <c r="NO739" s="31"/>
      <c r="NP739" s="31"/>
      <c r="NQ739" s="31"/>
      <c r="NR739" s="31"/>
      <c r="NS739" s="31"/>
      <c r="NT739" s="31"/>
      <c r="NU739" s="31"/>
      <c r="NV739" s="31"/>
      <c r="NW739" s="31"/>
      <c r="NX739" s="31"/>
      <c r="NY739" s="31"/>
      <c r="NZ739" s="31"/>
      <c r="OA739" s="31"/>
      <c r="OB739" s="31"/>
      <c r="OC739" s="31"/>
      <c r="OD739" s="31"/>
      <c r="OE739" s="31"/>
      <c r="OF739" s="31"/>
      <c r="OG739" s="31"/>
      <c r="OH739" s="31"/>
      <c r="OI739" s="31"/>
      <c r="OJ739" s="31"/>
      <c r="OK739" s="31"/>
      <c r="OL739" s="31"/>
      <c r="OM739" s="31"/>
      <c r="ON739" s="31"/>
      <c r="OO739" s="31"/>
      <c r="OP739" s="31"/>
      <c r="OQ739" s="31"/>
      <c r="OR739" s="31"/>
      <c r="OS739" s="31"/>
      <c r="OT739" s="31"/>
      <c r="OU739" s="31"/>
      <c r="OV739" s="31"/>
      <c r="OW739" s="31"/>
      <c r="OX739" s="31"/>
      <c r="OY739" s="31"/>
      <c r="OZ739" s="31"/>
      <c r="PA739" s="31"/>
      <c r="PB739" s="31"/>
      <c r="PC739" s="31"/>
      <c r="PD739" s="31"/>
      <c r="PE739" s="31"/>
      <c r="PF739" s="31"/>
      <c r="PG739" s="31"/>
      <c r="PH739" s="31"/>
      <c r="PI739" s="31"/>
      <c r="PJ739" s="31"/>
      <c r="PK739" s="31"/>
      <c r="PL739" s="31"/>
      <c r="PM739" s="31"/>
      <c r="PN739" s="31"/>
      <c r="PO739" s="31"/>
      <c r="PP739" s="31"/>
      <c r="PQ739" s="31"/>
      <c r="PR739" s="31"/>
      <c r="PS739" s="31"/>
      <c r="PT739" s="31"/>
      <c r="PU739" s="31"/>
      <c r="PV739" s="31"/>
      <c r="PW739" s="31"/>
      <c r="PX739" s="31"/>
      <c r="PY739" s="31"/>
      <c r="PZ739" s="31"/>
      <c r="QA739" s="31"/>
      <c r="QB739" s="31"/>
      <c r="QC739" s="31"/>
      <c r="QD739" s="31"/>
      <c r="QE739" s="31"/>
      <c r="QF739" s="31"/>
      <c r="QG739" s="31"/>
      <c r="QH739" s="31"/>
      <c r="QI739" s="31"/>
      <c r="QJ739" s="31"/>
      <c r="QK739" s="31"/>
      <c r="QL739" s="31"/>
      <c r="QM739" s="31"/>
      <c r="QN739" s="31"/>
      <c r="QO739" s="31"/>
      <c r="QP739" s="31"/>
      <c r="QQ739" s="31"/>
      <c r="QR739" s="31"/>
      <c r="QS739" s="31"/>
      <c r="QT739" s="31"/>
      <c r="QU739" s="31"/>
      <c r="QV739" s="31"/>
      <c r="QW739" s="31"/>
      <c r="QX739" s="31"/>
      <c r="QY739" s="31"/>
      <c r="QZ739" s="31"/>
      <c r="RA739" s="31"/>
      <c r="RB739" s="31"/>
      <c r="RC739" s="31"/>
      <c r="RD739" s="31"/>
      <c r="RE739" s="31"/>
      <c r="RF739" s="31"/>
      <c r="RG739" s="31"/>
      <c r="RH739" s="31"/>
      <c r="RI739" s="31"/>
      <c r="RJ739" s="31"/>
      <c r="RK739" s="31"/>
      <c r="RL739" s="31"/>
      <c r="RM739" s="31"/>
      <c r="RN739" s="31"/>
      <c r="RO739" s="31"/>
      <c r="RP739" s="31"/>
      <c r="RQ739" s="31"/>
      <c r="RR739" s="31"/>
      <c r="RS739" s="31"/>
      <c r="RT739" s="31"/>
      <c r="RU739" s="31"/>
      <c r="RV739" s="31"/>
      <c r="RW739" s="31"/>
      <c r="RX739" s="31"/>
      <c r="RY739" s="31"/>
      <c r="RZ739" s="31"/>
      <c r="SA739" s="31"/>
      <c r="SB739" s="31"/>
      <c r="SC739" s="31"/>
      <c r="SD739" s="31"/>
      <c r="SE739" s="31"/>
      <c r="SF739" s="31"/>
      <c r="SG739" s="31"/>
      <c r="SH739" s="31"/>
      <c r="SI739" s="31"/>
      <c r="SJ739" s="31"/>
      <c r="SK739" s="31"/>
      <c r="SL739" s="31"/>
      <c r="SM739" s="31"/>
      <c r="SN739" s="31"/>
      <c r="SO739" s="31"/>
      <c r="SP739" s="31"/>
      <c r="SQ739" s="31"/>
      <c r="SR739" s="31"/>
      <c r="SS739" s="31"/>
      <c r="ST739" s="31"/>
      <c r="SU739" s="31"/>
      <c r="SV739" s="31"/>
      <c r="SW739" s="31"/>
      <c r="SX739" s="31"/>
      <c r="SY739" s="31"/>
      <c r="SZ739" s="31"/>
      <c r="TA739" s="31"/>
      <c r="TB739" s="31"/>
      <c r="TC739" s="31"/>
      <c r="TD739" s="31"/>
      <c r="TE739" s="31"/>
      <c r="TF739" s="31"/>
      <c r="TG739" s="31"/>
      <c r="TH739" s="31"/>
      <c r="TI739" s="31"/>
      <c r="TJ739" s="31"/>
      <c r="TK739" s="31"/>
      <c r="TL739" s="31"/>
      <c r="TM739" s="31"/>
      <c r="TN739" s="31"/>
      <c r="TO739" s="31"/>
      <c r="TP739" s="31"/>
      <c r="TQ739" s="31"/>
      <c r="TR739" s="31"/>
      <c r="TS739" s="31"/>
      <c r="TT739" s="31"/>
      <c r="TU739" s="31"/>
      <c r="TV739" s="31"/>
      <c r="TW739" s="31"/>
      <c r="TX739" s="31"/>
      <c r="TY739" s="31"/>
      <c r="TZ739" s="31"/>
      <c r="UA739" s="31"/>
      <c r="UB739" s="31"/>
      <c r="UC739" s="31"/>
      <c r="UD739" s="31"/>
      <c r="UE739" s="31"/>
      <c r="UF739" s="31"/>
      <c r="UG739" s="31"/>
      <c r="UH739" s="31"/>
      <c r="UI739" s="31"/>
      <c r="UJ739" s="31"/>
      <c r="UK739" s="31"/>
      <c r="UL739" s="31"/>
      <c r="UM739" s="31"/>
      <c r="UN739" s="31"/>
      <c r="UO739" s="31"/>
      <c r="UP739" s="31"/>
      <c r="UQ739" s="31"/>
      <c r="UR739" s="31"/>
      <c r="US739" s="31"/>
      <c r="UT739" s="31"/>
      <c r="UU739" s="31"/>
      <c r="UV739" s="31"/>
      <c r="UW739" s="31"/>
      <c r="UX739" s="31"/>
      <c r="UY739" s="31"/>
      <c r="UZ739" s="31"/>
      <c r="VA739" s="31"/>
      <c r="VB739" s="31"/>
      <c r="VC739" s="31"/>
      <c r="VD739" s="31"/>
      <c r="VE739" s="31"/>
      <c r="VF739" s="31"/>
      <c r="VG739" s="31"/>
      <c r="VH739" s="31"/>
      <c r="VI739" s="31"/>
      <c r="VJ739" s="31"/>
      <c r="VK739" s="31"/>
      <c r="VL739" s="31"/>
      <c r="VM739" s="31"/>
      <c r="VN739" s="31"/>
      <c r="VO739" s="31"/>
      <c r="VP739" s="31"/>
      <c r="VQ739" s="31"/>
      <c r="VR739" s="31"/>
      <c r="VS739" s="31"/>
      <c r="VT739" s="31"/>
      <c r="VU739" s="31"/>
      <c r="VV739" s="31"/>
      <c r="VW739" s="31"/>
      <c r="VX739" s="31"/>
      <c r="VY739" s="31"/>
      <c r="VZ739" s="31"/>
      <c r="WA739" s="31"/>
      <c r="WB739" s="31"/>
      <c r="WC739" s="31"/>
      <c r="WD739" s="31"/>
      <c r="WE739" s="31"/>
      <c r="WF739" s="31"/>
      <c r="WG739" s="31"/>
      <c r="WH739" s="31"/>
      <c r="WI739" s="31"/>
      <c r="WJ739" s="31"/>
      <c r="WK739" s="31"/>
      <c r="WL739" s="31"/>
      <c r="WM739" s="31"/>
      <c r="WN739" s="31"/>
      <c r="WO739" s="31"/>
      <c r="WP739" s="31"/>
      <c r="WQ739" s="31"/>
      <c r="WR739" s="31"/>
      <c r="WS739" s="31"/>
      <c r="WT739" s="31"/>
      <c r="WU739" s="31"/>
      <c r="WV739" s="31"/>
      <c r="WW739" s="31"/>
      <c r="WX739" s="31"/>
      <c r="WY739" s="31"/>
      <c r="WZ739" s="31"/>
      <c r="XA739" s="31"/>
      <c r="XB739" s="31"/>
      <c r="XC739" s="31"/>
      <c r="XD739" s="31"/>
      <c r="XE739" s="31"/>
      <c r="XF739" s="31"/>
      <c r="XG739" s="31"/>
      <c r="XH739" s="31"/>
      <c r="XI739" s="31"/>
      <c r="XJ739" s="31"/>
      <c r="XK739" s="31"/>
      <c r="XL739" s="31"/>
      <c r="XM739" s="31"/>
      <c r="XN739" s="31"/>
      <c r="XO739" s="31"/>
      <c r="XP739" s="31"/>
      <c r="XQ739" s="31"/>
      <c r="XR739" s="31"/>
      <c r="XS739" s="31"/>
      <c r="XT739" s="31"/>
      <c r="XU739" s="31"/>
      <c r="XV739" s="31"/>
      <c r="XW739" s="31"/>
      <c r="XX739" s="31"/>
      <c r="XY739" s="31"/>
      <c r="XZ739" s="31"/>
      <c r="YA739" s="31"/>
      <c r="YB739" s="31"/>
      <c r="YC739" s="31"/>
      <c r="YD739" s="31"/>
      <c r="YE739" s="31"/>
      <c r="YF739" s="31"/>
      <c r="YG739" s="31"/>
      <c r="YH739" s="31"/>
      <c r="YI739" s="31"/>
      <c r="YJ739" s="31"/>
      <c r="YK739" s="31"/>
      <c r="YL739" s="31"/>
      <c r="YM739" s="31"/>
      <c r="YN739" s="31"/>
      <c r="YO739" s="31"/>
      <c r="YP739" s="31"/>
      <c r="YQ739" s="31"/>
      <c r="YR739" s="31"/>
      <c r="YS739" s="31"/>
      <c r="YT739" s="31"/>
      <c r="YU739" s="31"/>
      <c r="YV739" s="31"/>
      <c r="YW739" s="31"/>
      <c r="YX739" s="31"/>
      <c r="YY739" s="31"/>
      <c r="YZ739" s="31"/>
      <c r="ZA739" s="31"/>
      <c r="ZB739" s="31"/>
      <c r="ZC739" s="31"/>
      <c r="ZD739" s="31"/>
      <c r="ZE739" s="31"/>
      <c r="ZF739" s="31"/>
      <c r="ZG739" s="31"/>
      <c r="ZH739" s="31"/>
      <c r="ZI739" s="31"/>
      <c r="ZJ739" s="31"/>
      <c r="ZK739" s="31"/>
      <c r="ZL739" s="31"/>
      <c r="ZM739" s="31"/>
      <c r="ZN739" s="31"/>
      <c r="ZO739" s="31"/>
      <c r="ZP739" s="31"/>
      <c r="ZQ739" s="31"/>
      <c r="ZR739" s="31"/>
      <c r="ZS739" s="31"/>
      <c r="ZT739" s="31"/>
      <c r="ZU739" s="31"/>
      <c r="ZV739" s="31"/>
      <c r="ZW739" s="31"/>
      <c r="ZX739" s="31"/>
      <c r="ZY739" s="31"/>
      <c r="ZZ739" s="31"/>
      <c r="AAA739" s="31"/>
      <c r="AAB739" s="31"/>
      <c r="AAC739" s="31"/>
      <c r="AAD739" s="31"/>
      <c r="AAE739" s="31"/>
      <c r="AAF739" s="31"/>
      <c r="AAG739" s="31"/>
      <c r="AAH739" s="31"/>
      <c r="AAI739" s="31"/>
      <c r="AAJ739" s="31"/>
      <c r="AAK739" s="31"/>
      <c r="AAL739" s="31"/>
      <c r="AAM739" s="31"/>
      <c r="AAN739" s="31"/>
      <c r="AAO739" s="31"/>
      <c r="AAP739" s="31"/>
      <c r="AAQ739" s="31"/>
      <c r="AAR739" s="31"/>
      <c r="AAS739" s="31"/>
      <c r="AAT739" s="31"/>
      <c r="AAU739" s="31"/>
      <c r="AAV739" s="31"/>
      <c r="AAW739" s="31"/>
      <c r="AAX739" s="31"/>
      <c r="AAY739" s="31"/>
      <c r="AAZ739" s="31"/>
      <c r="ABA739" s="31"/>
      <c r="ABB739" s="31"/>
      <c r="ABC739" s="31"/>
      <c r="ABD739" s="31"/>
      <c r="ABE739" s="31"/>
      <c r="ABF739" s="31"/>
      <c r="ABG739" s="31"/>
      <c r="ABH739" s="31"/>
      <c r="ABI739" s="31"/>
      <c r="ABJ739" s="31"/>
      <c r="ABK739" s="31"/>
      <c r="ABL739" s="31"/>
      <c r="ABM739" s="31"/>
      <c r="ABN739" s="31"/>
      <c r="ABO739" s="31"/>
      <c r="ABP739" s="31"/>
      <c r="ABQ739" s="31"/>
      <c r="ABR739" s="31"/>
      <c r="ABS739" s="31"/>
      <c r="ABT739" s="31"/>
      <c r="ABU739" s="31"/>
      <c r="ABV739" s="31"/>
      <c r="ABW739" s="31"/>
      <c r="ABX739" s="31"/>
      <c r="ABY739" s="31"/>
      <c r="ABZ739" s="31"/>
      <c r="ACA739" s="31"/>
      <c r="ACB739" s="31"/>
      <c r="ACC739" s="31"/>
      <c r="ACD739" s="31"/>
      <c r="ACE739" s="31"/>
      <c r="ACF739" s="31"/>
      <c r="ACG739" s="31"/>
      <c r="ACH739" s="31"/>
      <c r="ACI739" s="31"/>
      <c r="ACJ739" s="31"/>
      <c r="ACK739" s="31"/>
      <c r="ACL739" s="31"/>
      <c r="ACM739" s="31"/>
      <c r="ACN739" s="31"/>
      <c r="ACO739" s="31"/>
      <c r="ACP739" s="31"/>
      <c r="ACQ739" s="31"/>
      <c r="ACR739" s="31"/>
      <c r="ACS739" s="31"/>
      <c r="ACT739" s="31"/>
      <c r="ACU739" s="31"/>
      <c r="ACV739" s="31"/>
      <c r="ACW739" s="31"/>
      <c r="ACX739" s="31"/>
      <c r="ACY739" s="31"/>
      <c r="ACZ739" s="31"/>
      <c r="ADA739" s="31"/>
      <c r="ADB739" s="31"/>
      <c r="ADC739" s="31"/>
      <c r="ADD739" s="31"/>
      <c r="ADE739" s="31"/>
      <c r="ADF739" s="31"/>
      <c r="ADG739" s="31"/>
      <c r="ADH739" s="31"/>
      <c r="ADI739" s="31"/>
      <c r="ADJ739" s="31"/>
      <c r="ADK739" s="31"/>
      <c r="ADL739" s="31"/>
      <c r="ADM739" s="31"/>
      <c r="ADN739" s="31"/>
      <c r="ADO739" s="31"/>
      <c r="ADP739" s="31"/>
      <c r="ADQ739" s="31"/>
      <c r="ADR739" s="31"/>
      <c r="ADS739" s="31"/>
      <c r="ADT739" s="31"/>
      <c r="ADU739" s="31"/>
      <c r="ADV739" s="31"/>
      <c r="ADW739" s="31"/>
      <c r="ADX739" s="31"/>
      <c r="ADY739" s="31"/>
      <c r="ADZ739" s="31"/>
      <c r="AEA739" s="31"/>
      <c r="AEB739" s="31"/>
      <c r="AEC739" s="31"/>
      <c r="AED739" s="31"/>
      <c r="AEE739" s="31"/>
      <c r="AEF739" s="31"/>
      <c r="AEG739" s="31"/>
      <c r="AEH739" s="31"/>
      <c r="AEI739" s="31"/>
      <c r="AEJ739" s="31"/>
      <c r="AEK739" s="31"/>
      <c r="AEL739" s="31"/>
      <c r="AEM739" s="31"/>
      <c r="AEN739" s="31"/>
      <c r="AEO739" s="31"/>
      <c r="AEP739" s="31"/>
      <c r="AEQ739" s="31"/>
      <c r="AER739" s="31"/>
      <c r="AES739" s="31"/>
      <c r="AET739" s="31"/>
      <c r="AEU739" s="31"/>
      <c r="AEV739" s="31"/>
      <c r="AEW739" s="31"/>
      <c r="AEX739" s="31"/>
      <c r="AEY739" s="31"/>
      <c r="AEZ739" s="31"/>
      <c r="AFA739" s="31"/>
      <c r="AFB739" s="31"/>
      <c r="AFC739" s="31"/>
      <c r="AFD739" s="31"/>
      <c r="AFE739" s="31"/>
      <c r="AFF739" s="31"/>
      <c r="AFG739" s="31"/>
      <c r="AFH739" s="31"/>
      <c r="AFI739" s="31"/>
      <c r="AFJ739" s="31"/>
      <c r="AFK739" s="31"/>
      <c r="AFL739" s="31"/>
      <c r="AFM739" s="31"/>
      <c r="AFN739" s="31"/>
      <c r="AFO739" s="31"/>
      <c r="AFP739" s="31"/>
      <c r="AFQ739" s="31"/>
      <c r="AFR739" s="31"/>
      <c r="AFS739" s="31"/>
      <c r="AFT739" s="31"/>
      <c r="AFU739" s="31"/>
      <c r="AFV739" s="31"/>
      <c r="AFW739" s="31"/>
      <c r="AFX739" s="31"/>
      <c r="AFY739" s="31"/>
      <c r="AFZ739" s="31"/>
      <c r="AGA739" s="31"/>
      <c r="AGB739" s="31"/>
      <c r="AGC739" s="31"/>
      <c r="AGD739" s="31"/>
      <c r="AGE739" s="31"/>
      <c r="AGF739" s="31"/>
      <c r="AGG739" s="31"/>
      <c r="AGH739" s="31"/>
      <c r="AGI739" s="31"/>
      <c r="AGJ739" s="31"/>
      <c r="AGK739" s="31"/>
      <c r="AGL739" s="31"/>
      <c r="AGM739" s="31"/>
      <c r="AGN739" s="31"/>
      <c r="AGO739" s="31"/>
      <c r="AGP739" s="31"/>
      <c r="AGQ739" s="31"/>
      <c r="AGR739" s="31"/>
      <c r="AGS739" s="31"/>
      <c r="AGT739" s="31"/>
      <c r="AGU739" s="31"/>
      <c r="AGV739" s="31"/>
      <c r="AGW739" s="31"/>
      <c r="AGX739" s="31"/>
      <c r="AGY739" s="31"/>
      <c r="AGZ739" s="31"/>
      <c r="AHA739" s="31"/>
      <c r="AHB739" s="31"/>
      <c r="AHC739" s="31"/>
      <c r="AHD739" s="31"/>
      <c r="AHE739" s="31"/>
      <c r="AHF739" s="31"/>
      <c r="AHG739" s="31"/>
      <c r="AHH739" s="31"/>
      <c r="AHI739" s="31"/>
      <c r="AHJ739" s="31"/>
      <c r="AHK739" s="31"/>
      <c r="AHL739" s="31"/>
      <c r="AHM739" s="31"/>
      <c r="AHN739" s="31"/>
      <c r="AHO739" s="31"/>
      <c r="AHP739" s="31"/>
      <c r="AHQ739" s="31"/>
      <c r="AHR739" s="31"/>
      <c r="AHS739" s="31"/>
      <c r="AHT739" s="31"/>
      <c r="AHU739" s="31"/>
      <c r="AHV739" s="31"/>
      <c r="AHW739" s="31"/>
      <c r="AHX739" s="31"/>
      <c r="AHY739" s="31"/>
      <c r="AHZ739" s="31"/>
      <c r="AIA739" s="31"/>
      <c r="AIB739" s="31"/>
      <c r="AIC739" s="31"/>
      <c r="AID739" s="31"/>
      <c r="AIE739" s="31"/>
      <c r="AIF739" s="31"/>
      <c r="AIG739" s="31"/>
      <c r="AIH739" s="31"/>
      <c r="AII739" s="31"/>
      <c r="AIJ739" s="31"/>
      <c r="AIK739" s="31"/>
      <c r="AIL739" s="31"/>
      <c r="AIM739" s="31"/>
      <c r="AIN739" s="31"/>
      <c r="AIO739" s="31"/>
      <c r="AIP739" s="31"/>
      <c r="AIQ739" s="31"/>
      <c r="AIR739" s="31"/>
      <c r="AIS739" s="31"/>
      <c r="AIT739" s="31"/>
      <c r="AIU739" s="31"/>
      <c r="AIV739" s="31"/>
      <c r="AIW739" s="31"/>
      <c r="AIX739" s="31"/>
      <c r="AIY739" s="31"/>
      <c r="AIZ739" s="31"/>
      <c r="AJA739" s="31"/>
      <c r="AJB739" s="31"/>
      <c r="AJC739" s="31"/>
      <c r="AJD739" s="31"/>
      <c r="AJE739" s="31"/>
      <c r="AJF739" s="31"/>
      <c r="AJG739" s="31"/>
      <c r="AJH739" s="31"/>
      <c r="AJI739" s="31"/>
      <c r="AJJ739" s="31"/>
      <c r="AJK739" s="31"/>
      <c r="AJL739" s="31"/>
      <c r="AJM739" s="31"/>
      <c r="AJN739" s="31"/>
      <c r="AJO739" s="31"/>
      <c r="AJP739" s="31"/>
      <c r="AJQ739" s="31"/>
      <c r="AJR739" s="31"/>
      <c r="AJS739" s="31"/>
      <c r="AJT739" s="31"/>
      <c r="AJU739" s="31"/>
      <c r="AJV739" s="31"/>
      <c r="AJW739" s="31"/>
      <c r="AJX739" s="31"/>
      <c r="AJY739" s="31"/>
      <c r="AJZ739" s="31"/>
      <c r="AKA739" s="31"/>
      <c r="AKB739" s="31"/>
      <c r="AKC739" s="31"/>
      <c r="AKD739" s="31"/>
      <c r="AKE739" s="31"/>
      <c r="AKF739" s="31"/>
      <c r="AKG739" s="31"/>
      <c r="AKH739" s="31"/>
      <c r="AKI739" s="31"/>
      <c r="AKJ739" s="31"/>
      <c r="AKK739" s="31"/>
      <c r="AKL739" s="31"/>
      <c r="AKM739" s="31"/>
      <c r="AKN739" s="31"/>
      <c r="AKO739" s="31"/>
      <c r="AKP739" s="31"/>
      <c r="AKQ739" s="31"/>
      <c r="AKR739" s="31"/>
      <c r="AKS739" s="31"/>
      <c r="AKT739" s="31"/>
      <c r="AKU739" s="31"/>
      <c r="AKV739" s="31"/>
      <c r="AKW739" s="31"/>
      <c r="AKX739" s="31"/>
      <c r="AKY739" s="31"/>
      <c r="AKZ739" s="31"/>
      <c r="ALA739" s="31"/>
      <c r="ALB739" s="31"/>
      <c r="ALC739" s="31"/>
      <c r="ALD739" s="31"/>
      <c r="ALE739" s="31"/>
      <c r="ALF739" s="31"/>
      <c r="ALG739" s="31"/>
      <c r="ALH739" s="31"/>
      <c r="ALI739" s="31"/>
      <c r="ALJ739" s="31"/>
      <c r="ALK739" s="31"/>
      <c r="ALL739" s="31"/>
      <c r="ALM739" s="31"/>
      <c r="ALN739" s="31"/>
      <c r="ALO739" s="31"/>
      <c r="ALP739" s="31"/>
      <c r="ALQ739" s="31"/>
      <c r="ALR739" s="31"/>
      <c r="ALS739" s="31"/>
      <c r="ALT739" s="31"/>
      <c r="ALU739" s="31"/>
      <c r="ALV739" s="31"/>
      <c r="ALW739" s="31"/>
      <c r="ALX739" s="31"/>
      <c r="ALY739" s="31"/>
      <c r="ALZ739" s="31"/>
      <c r="AMA739" s="31"/>
      <c r="AMB739" s="31"/>
      <c r="AMC739" s="31"/>
      <c r="AMD739" s="31"/>
      <c r="AME739" s="31"/>
      <c r="AMF739" s="36"/>
      <c r="AMG739" s="36"/>
      <c r="AMH739" s="36"/>
      <c r="AMI739" s="36"/>
      <c r="AMJ739" s="36"/>
      <c r="AMK739" s="36"/>
      <c r="AML739" s="36"/>
    </row>
    <row r="740" spans="1:1026" x14ac:dyDescent="0.35">
      <c r="A740" s="40" t="s">
        <v>1508</v>
      </c>
      <c r="B740" s="40" t="s">
        <v>212</v>
      </c>
      <c r="C740" s="40"/>
      <c r="D740" s="38" t="s">
        <v>245</v>
      </c>
      <c r="E740" s="38" t="s">
        <v>13</v>
      </c>
      <c r="F740" s="40" t="s">
        <v>20</v>
      </c>
      <c r="G740" s="40">
        <v>2014</v>
      </c>
      <c r="H740" s="40" t="s">
        <v>21</v>
      </c>
      <c r="I740" s="40"/>
      <c r="J740" s="40" t="s">
        <v>36</v>
      </c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  <c r="BT740" s="31"/>
      <c r="BU740" s="31"/>
      <c r="BV740" s="31"/>
      <c r="BW740" s="31"/>
      <c r="BX740" s="31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1"/>
      <c r="CK740" s="31"/>
      <c r="CL740" s="31"/>
      <c r="CM740" s="31"/>
      <c r="CN740" s="31"/>
      <c r="CO740" s="31"/>
      <c r="CP740" s="31"/>
      <c r="CQ740" s="31"/>
      <c r="CR740" s="31"/>
      <c r="CS740" s="31"/>
      <c r="CT740" s="31"/>
      <c r="CU740" s="31"/>
      <c r="CV740" s="31"/>
      <c r="CW740" s="31"/>
      <c r="CX740" s="31"/>
      <c r="CY740" s="31"/>
      <c r="CZ740" s="31"/>
      <c r="DA740" s="31"/>
      <c r="DB740" s="31"/>
      <c r="DC740" s="31"/>
      <c r="DD740" s="31"/>
      <c r="DE740" s="31"/>
      <c r="DF740" s="31"/>
      <c r="DG740" s="31"/>
      <c r="DH740" s="31"/>
      <c r="DI740" s="31"/>
      <c r="DJ740" s="31"/>
      <c r="DK740" s="31"/>
      <c r="DL740" s="31"/>
      <c r="DM740" s="31"/>
      <c r="DN740" s="31"/>
      <c r="DO740" s="31"/>
      <c r="DP740" s="31"/>
      <c r="DQ740" s="31"/>
      <c r="DR740" s="31"/>
      <c r="DS740" s="31"/>
      <c r="DT740" s="31"/>
      <c r="DU740" s="31"/>
      <c r="DV740" s="31"/>
      <c r="DW740" s="31"/>
      <c r="DX740" s="31"/>
      <c r="DY740" s="31"/>
      <c r="DZ740" s="31"/>
      <c r="EA740" s="31"/>
      <c r="EB740" s="31"/>
      <c r="EC740" s="31"/>
      <c r="ED740" s="31"/>
      <c r="EE740" s="31"/>
      <c r="EF740" s="31"/>
      <c r="EG740" s="31"/>
      <c r="EH740" s="31"/>
      <c r="EI740" s="31"/>
      <c r="EJ740" s="31"/>
      <c r="EK740" s="31"/>
      <c r="EL740" s="31"/>
      <c r="EM740" s="31"/>
      <c r="EN740" s="31"/>
      <c r="EO740" s="31"/>
      <c r="EP740" s="31"/>
      <c r="EQ740" s="31"/>
      <c r="ER740" s="31"/>
      <c r="ES740" s="31"/>
      <c r="ET740" s="31"/>
      <c r="EU740" s="31"/>
      <c r="EV740" s="31"/>
      <c r="EW740" s="31"/>
      <c r="EX740" s="31"/>
      <c r="EY740" s="31"/>
      <c r="EZ740" s="31"/>
      <c r="FA740" s="31"/>
      <c r="FB740" s="31"/>
      <c r="FC740" s="31"/>
      <c r="FD740" s="31"/>
      <c r="FE740" s="31"/>
      <c r="FF740" s="31"/>
      <c r="FG740" s="31"/>
      <c r="FH740" s="31"/>
      <c r="FI740" s="31"/>
      <c r="FJ740" s="31"/>
      <c r="FK740" s="31"/>
      <c r="FL740" s="31"/>
      <c r="FM740" s="31"/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31"/>
      <c r="FY740" s="31"/>
      <c r="FZ740" s="31"/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31"/>
      <c r="GY740" s="31"/>
      <c r="GZ740" s="31"/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31"/>
      <c r="HL740" s="31"/>
      <c r="HM740" s="31"/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31"/>
      <c r="HY740" s="31"/>
      <c r="HZ740" s="31"/>
      <c r="IA740" s="31"/>
      <c r="IB740" s="31"/>
      <c r="IC740" s="31"/>
      <c r="ID740" s="31"/>
      <c r="IE740" s="31"/>
      <c r="IF740" s="31"/>
      <c r="IG740" s="31"/>
      <c r="IH740" s="31"/>
      <c r="II740" s="31"/>
      <c r="IJ740" s="31"/>
      <c r="IK740" s="31"/>
      <c r="IL740" s="31"/>
      <c r="IM740" s="31"/>
      <c r="IN740" s="31"/>
      <c r="IO740" s="31"/>
      <c r="IP740" s="31"/>
      <c r="IQ740" s="31"/>
      <c r="IR740" s="31"/>
      <c r="IS740" s="31"/>
      <c r="IT740" s="31"/>
      <c r="IU740" s="31"/>
      <c r="IV740" s="31"/>
      <c r="IW740" s="31"/>
      <c r="IX740" s="31"/>
      <c r="IY740" s="31"/>
      <c r="IZ740" s="31"/>
      <c r="JA740" s="31"/>
      <c r="JB740" s="31"/>
      <c r="JC740" s="31"/>
      <c r="JD740" s="31"/>
      <c r="JE740" s="31"/>
      <c r="JF740" s="31"/>
      <c r="JG740" s="31"/>
      <c r="JH740" s="31"/>
      <c r="JI740" s="31"/>
      <c r="JJ740" s="31"/>
      <c r="JK740" s="31"/>
      <c r="JL740" s="31"/>
      <c r="JM740" s="31"/>
      <c r="JN740" s="31"/>
      <c r="JO740" s="31"/>
      <c r="JP740" s="31"/>
      <c r="JQ740" s="31"/>
      <c r="JR740" s="31"/>
      <c r="JS740" s="31"/>
      <c r="JT740" s="31"/>
      <c r="JU740" s="31"/>
      <c r="JV740" s="31"/>
      <c r="JW740" s="31"/>
      <c r="JX740" s="31"/>
      <c r="JY740" s="31"/>
      <c r="JZ740" s="31"/>
      <c r="KA740" s="31"/>
      <c r="KB740" s="31"/>
      <c r="KC740" s="31"/>
      <c r="KD740" s="31"/>
      <c r="KE740" s="31"/>
      <c r="KF740" s="31"/>
      <c r="KG740" s="31"/>
      <c r="KH740" s="31"/>
      <c r="KI740" s="31"/>
      <c r="KJ740" s="31"/>
      <c r="KK740" s="31"/>
      <c r="KL740" s="31"/>
      <c r="KM740" s="31"/>
      <c r="KN740" s="31"/>
      <c r="KO740" s="31"/>
      <c r="KP740" s="31"/>
      <c r="KQ740" s="31"/>
      <c r="KR740" s="31"/>
      <c r="KS740" s="31"/>
      <c r="KT740" s="31"/>
      <c r="KU740" s="31"/>
      <c r="KV740" s="31"/>
      <c r="KW740" s="31"/>
      <c r="KX740" s="31"/>
      <c r="KY740" s="31"/>
      <c r="KZ740" s="31"/>
      <c r="LA740" s="31"/>
      <c r="LB740" s="31"/>
      <c r="LC740" s="31"/>
      <c r="LD740" s="31"/>
      <c r="LE740" s="31"/>
      <c r="LF740" s="31"/>
      <c r="LG740" s="31"/>
      <c r="LH740" s="31"/>
      <c r="LI740" s="31"/>
      <c r="LJ740" s="31"/>
      <c r="LK740" s="31"/>
      <c r="LL740" s="31"/>
      <c r="LM740" s="31"/>
      <c r="LN740" s="31"/>
      <c r="LO740" s="31"/>
      <c r="LP740" s="31"/>
      <c r="LQ740" s="31"/>
      <c r="LR740" s="31"/>
      <c r="LS740" s="31"/>
      <c r="LT740" s="31"/>
      <c r="LU740" s="31"/>
      <c r="LV740" s="31"/>
      <c r="LW740" s="31"/>
      <c r="LX740" s="31"/>
      <c r="LY740" s="31"/>
      <c r="LZ740" s="31"/>
      <c r="MA740" s="31"/>
      <c r="MB740" s="31"/>
      <c r="MC740" s="31"/>
      <c r="MD740" s="31"/>
      <c r="ME740" s="31"/>
      <c r="MF740" s="31"/>
      <c r="MG740" s="31"/>
      <c r="MH740" s="31"/>
      <c r="MI740" s="31"/>
      <c r="MJ740" s="31"/>
      <c r="MK740" s="31"/>
      <c r="ML740" s="31"/>
      <c r="MM740" s="31"/>
      <c r="MN740" s="31"/>
      <c r="MO740" s="31"/>
      <c r="MP740" s="31"/>
      <c r="MQ740" s="31"/>
      <c r="MR740" s="31"/>
      <c r="MS740" s="31"/>
      <c r="MT740" s="31"/>
      <c r="MU740" s="31"/>
      <c r="MV740" s="31"/>
      <c r="MW740" s="31"/>
      <c r="MX740" s="31"/>
      <c r="MY740" s="31"/>
      <c r="MZ740" s="31"/>
      <c r="NA740" s="31"/>
      <c r="NB740" s="31"/>
      <c r="NC740" s="31"/>
      <c r="ND740" s="31"/>
      <c r="NE740" s="31"/>
      <c r="NF740" s="31"/>
      <c r="NG740" s="31"/>
      <c r="NH740" s="31"/>
      <c r="NI740" s="31"/>
      <c r="NJ740" s="31"/>
      <c r="NK740" s="31"/>
      <c r="NL740" s="31"/>
      <c r="NM740" s="31"/>
      <c r="NN740" s="31"/>
      <c r="NO740" s="31"/>
      <c r="NP740" s="31"/>
      <c r="NQ740" s="31"/>
      <c r="NR740" s="31"/>
      <c r="NS740" s="31"/>
      <c r="NT740" s="31"/>
      <c r="NU740" s="31"/>
      <c r="NV740" s="31"/>
      <c r="NW740" s="31"/>
      <c r="NX740" s="31"/>
      <c r="NY740" s="31"/>
      <c r="NZ740" s="31"/>
      <c r="OA740" s="31"/>
      <c r="OB740" s="31"/>
      <c r="OC740" s="31"/>
      <c r="OD740" s="31"/>
      <c r="OE740" s="31"/>
      <c r="OF740" s="31"/>
      <c r="OG740" s="31"/>
      <c r="OH740" s="31"/>
      <c r="OI740" s="31"/>
      <c r="OJ740" s="31"/>
      <c r="OK740" s="31"/>
      <c r="OL740" s="31"/>
      <c r="OM740" s="31"/>
      <c r="ON740" s="31"/>
      <c r="OO740" s="31"/>
      <c r="OP740" s="31"/>
      <c r="OQ740" s="31"/>
      <c r="OR740" s="31"/>
      <c r="OS740" s="31"/>
      <c r="OT740" s="31"/>
      <c r="OU740" s="31"/>
      <c r="OV740" s="31"/>
      <c r="OW740" s="31"/>
      <c r="OX740" s="31"/>
      <c r="OY740" s="31"/>
      <c r="OZ740" s="31"/>
      <c r="PA740" s="31"/>
      <c r="PB740" s="31"/>
      <c r="PC740" s="31"/>
      <c r="PD740" s="31"/>
      <c r="PE740" s="31"/>
      <c r="PF740" s="31"/>
      <c r="PG740" s="31"/>
      <c r="PH740" s="31"/>
      <c r="PI740" s="31"/>
      <c r="PJ740" s="31"/>
      <c r="PK740" s="31"/>
      <c r="PL740" s="31"/>
      <c r="PM740" s="31"/>
      <c r="PN740" s="31"/>
      <c r="PO740" s="31"/>
      <c r="PP740" s="31"/>
      <c r="PQ740" s="31"/>
      <c r="PR740" s="31"/>
      <c r="PS740" s="31"/>
      <c r="PT740" s="31"/>
      <c r="PU740" s="31"/>
      <c r="PV740" s="31"/>
      <c r="PW740" s="31"/>
      <c r="PX740" s="31"/>
      <c r="PY740" s="31"/>
      <c r="PZ740" s="31"/>
      <c r="QA740" s="31"/>
      <c r="QB740" s="31"/>
      <c r="QC740" s="31"/>
      <c r="QD740" s="31"/>
      <c r="QE740" s="31"/>
      <c r="QF740" s="31"/>
      <c r="QG740" s="31"/>
      <c r="QH740" s="31"/>
      <c r="QI740" s="31"/>
      <c r="QJ740" s="31"/>
      <c r="QK740" s="31"/>
      <c r="QL740" s="31"/>
      <c r="QM740" s="31"/>
      <c r="QN740" s="31"/>
      <c r="QO740" s="31"/>
      <c r="QP740" s="31"/>
      <c r="QQ740" s="31"/>
      <c r="QR740" s="31"/>
      <c r="QS740" s="31"/>
      <c r="QT740" s="31"/>
      <c r="QU740" s="31"/>
      <c r="QV740" s="31"/>
      <c r="QW740" s="31"/>
      <c r="QX740" s="31"/>
      <c r="QY740" s="31"/>
      <c r="QZ740" s="31"/>
      <c r="RA740" s="31"/>
      <c r="RB740" s="31"/>
      <c r="RC740" s="31"/>
      <c r="RD740" s="31"/>
      <c r="RE740" s="31"/>
      <c r="RF740" s="31"/>
      <c r="RG740" s="31"/>
      <c r="RH740" s="31"/>
      <c r="RI740" s="31"/>
      <c r="RJ740" s="31"/>
      <c r="RK740" s="31"/>
      <c r="RL740" s="31"/>
      <c r="RM740" s="31"/>
      <c r="RN740" s="31"/>
      <c r="RO740" s="31"/>
      <c r="RP740" s="31"/>
      <c r="RQ740" s="31"/>
      <c r="RR740" s="31"/>
      <c r="RS740" s="31"/>
      <c r="RT740" s="31"/>
      <c r="RU740" s="31"/>
      <c r="RV740" s="31"/>
      <c r="RW740" s="31"/>
      <c r="RX740" s="31"/>
      <c r="RY740" s="31"/>
      <c r="RZ740" s="31"/>
      <c r="SA740" s="31"/>
      <c r="SB740" s="31"/>
      <c r="SC740" s="31"/>
      <c r="SD740" s="31"/>
      <c r="SE740" s="31"/>
      <c r="SF740" s="31"/>
      <c r="SG740" s="31"/>
      <c r="SH740" s="31"/>
      <c r="SI740" s="31"/>
      <c r="SJ740" s="31"/>
      <c r="SK740" s="31"/>
      <c r="SL740" s="31"/>
      <c r="SM740" s="31"/>
      <c r="SN740" s="31"/>
      <c r="SO740" s="31"/>
      <c r="SP740" s="31"/>
      <c r="SQ740" s="31"/>
      <c r="SR740" s="31"/>
      <c r="SS740" s="31"/>
      <c r="ST740" s="31"/>
      <c r="SU740" s="31"/>
      <c r="SV740" s="31"/>
      <c r="SW740" s="31"/>
      <c r="SX740" s="31"/>
      <c r="SY740" s="31"/>
      <c r="SZ740" s="31"/>
      <c r="TA740" s="31"/>
      <c r="TB740" s="31"/>
      <c r="TC740" s="31"/>
      <c r="TD740" s="31"/>
      <c r="TE740" s="31"/>
      <c r="TF740" s="31"/>
      <c r="TG740" s="31"/>
      <c r="TH740" s="31"/>
      <c r="TI740" s="31"/>
      <c r="TJ740" s="31"/>
      <c r="TK740" s="31"/>
      <c r="TL740" s="31"/>
      <c r="TM740" s="31"/>
      <c r="TN740" s="31"/>
      <c r="TO740" s="31"/>
      <c r="TP740" s="31"/>
      <c r="TQ740" s="31"/>
      <c r="TR740" s="31"/>
      <c r="TS740" s="31"/>
      <c r="TT740" s="31"/>
      <c r="TU740" s="31"/>
      <c r="TV740" s="31"/>
      <c r="TW740" s="31"/>
      <c r="TX740" s="31"/>
      <c r="TY740" s="31"/>
      <c r="TZ740" s="31"/>
      <c r="UA740" s="31"/>
      <c r="UB740" s="31"/>
      <c r="UC740" s="31"/>
      <c r="UD740" s="31"/>
      <c r="UE740" s="31"/>
      <c r="UF740" s="31"/>
      <c r="UG740" s="31"/>
      <c r="UH740" s="31"/>
      <c r="UI740" s="31"/>
      <c r="UJ740" s="31"/>
      <c r="UK740" s="31"/>
      <c r="UL740" s="31"/>
      <c r="UM740" s="31"/>
      <c r="UN740" s="31"/>
      <c r="UO740" s="31"/>
      <c r="UP740" s="31"/>
      <c r="UQ740" s="31"/>
      <c r="UR740" s="31"/>
      <c r="US740" s="31"/>
      <c r="UT740" s="31"/>
      <c r="UU740" s="31"/>
      <c r="UV740" s="31"/>
      <c r="UW740" s="31"/>
      <c r="UX740" s="31"/>
      <c r="UY740" s="31"/>
      <c r="UZ740" s="31"/>
      <c r="VA740" s="31"/>
      <c r="VB740" s="31"/>
      <c r="VC740" s="31"/>
      <c r="VD740" s="31"/>
      <c r="VE740" s="31"/>
      <c r="VF740" s="31"/>
      <c r="VG740" s="31"/>
      <c r="VH740" s="31"/>
      <c r="VI740" s="31"/>
      <c r="VJ740" s="31"/>
      <c r="VK740" s="31"/>
      <c r="VL740" s="31"/>
      <c r="VM740" s="31"/>
      <c r="VN740" s="31"/>
      <c r="VO740" s="31"/>
      <c r="VP740" s="31"/>
      <c r="VQ740" s="31"/>
      <c r="VR740" s="31"/>
      <c r="VS740" s="31"/>
      <c r="VT740" s="31"/>
      <c r="VU740" s="31"/>
      <c r="VV740" s="31"/>
      <c r="VW740" s="31"/>
      <c r="VX740" s="31"/>
      <c r="VY740" s="31"/>
      <c r="VZ740" s="31"/>
      <c r="WA740" s="31"/>
      <c r="WB740" s="31"/>
      <c r="WC740" s="31"/>
      <c r="WD740" s="31"/>
      <c r="WE740" s="31"/>
      <c r="WF740" s="31"/>
      <c r="WG740" s="31"/>
      <c r="WH740" s="31"/>
      <c r="WI740" s="31"/>
      <c r="WJ740" s="31"/>
      <c r="WK740" s="31"/>
      <c r="WL740" s="31"/>
      <c r="WM740" s="31"/>
      <c r="WN740" s="31"/>
      <c r="WO740" s="31"/>
      <c r="WP740" s="31"/>
      <c r="WQ740" s="31"/>
      <c r="WR740" s="31"/>
      <c r="WS740" s="31"/>
      <c r="WT740" s="31"/>
      <c r="WU740" s="31"/>
      <c r="WV740" s="31"/>
      <c r="WW740" s="31"/>
      <c r="WX740" s="31"/>
      <c r="WY740" s="31"/>
      <c r="WZ740" s="31"/>
      <c r="XA740" s="31"/>
      <c r="XB740" s="31"/>
      <c r="XC740" s="31"/>
      <c r="XD740" s="31"/>
      <c r="XE740" s="31"/>
      <c r="XF740" s="31"/>
      <c r="XG740" s="31"/>
      <c r="XH740" s="31"/>
      <c r="XI740" s="31"/>
      <c r="XJ740" s="31"/>
      <c r="XK740" s="31"/>
      <c r="XL740" s="31"/>
      <c r="XM740" s="31"/>
      <c r="XN740" s="31"/>
      <c r="XO740" s="31"/>
      <c r="XP740" s="31"/>
      <c r="XQ740" s="31"/>
      <c r="XR740" s="31"/>
      <c r="XS740" s="31"/>
      <c r="XT740" s="31"/>
      <c r="XU740" s="31"/>
      <c r="XV740" s="31"/>
      <c r="XW740" s="31"/>
      <c r="XX740" s="31"/>
      <c r="XY740" s="31"/>
      <c r="XZ740" s="31"/>
      <c r="YA740" s="31"/>
      <c r="YB740" s="31"/>
      <c r="YC740" s="31"/>
      <c r="YD740" s="31"/>
      <c r="YE740" s="31"/>
      <c r="YF740" s="31"/>
      <c r="YG740" s="31"/>
      <c r="YH740" s="31"/>
      <c r="YI740" s="31"/>
      <c r="YJ740" s="31"/>
      <c r="YK740" s="31"/>
      <c r="YL740" s="31"/>
      <c r="YM740" s="31"/>
      <c r="YN740" s="31"/>
      <c r="YO740" s="31"/>
      <c r="YP740" s="31"/>
      <c r="YQ740" s="31"/>
      <c r="YR740" s="31"/>
      <c r="YS740" s="31"/>
      <c r="YT740" s="31"/>
      <c r="YU740" s="31"/>
      <c r="YV740" s="31"/>
      <c r="YW740" s="31"/>
      <c r="YX740" s="31"/>
      <c r="YY740" s="31"/>
      <c r="YZ740" s="31"/>
      <c r="ZA740" s="31"/>
      <c r="ZB740" s="31"/>
      <c r="ZC740" s="31"/>
      <c r="ZD740" s="31"/>
      <c r="ZE740" s="31"/>
      <c r="ZF740" s="31"/>
      <c r="ZG740" s="31"/>
      <c r="ZH740" s="31"/>
      <c r="ZI740" s="31"/>
      <c r="ZJ740" s="31"/>
      <c r="ZK740" s="31"/>
      <c r="ZL740" s="31"/>
      <c r="ZM740" s="31"/>
      <c r="ZN740" s="31"/>
      <c r="ZO740" s="31"/>
      <c r="ZP740" s="31"/>
      <c r="ZQ740" s="31"/>
      <c r="ZR740" s="31"/>
      <c r="ZS740" s="31"/>
      <c r="ZT740" s="31"/>
      <c r="ZU740" s="31"/>
      <c r="ZV740" s="31"/>
      <c r="ZW740" s="31"/>
      <c r="ZX740" s="31"/>
      <c r="ZY740" s="31"/>
      <c r="ZZ740" s="31"/>
      <c r="AAA740" s="31"/>
      <c r="AAB740" s="31"/>
      <c r="AAC740" s="31"/>
      <c r="AAD740" s="31"/>
      <c r="AAE740" s="31"/>
      <c r="AAF740" s="31"/>
      <c r="AAG740" s="31"/>
      <c r="AAH740" s="31"/>
      <c r="AAI740" s="31"/>
      <c r="AAJ740" s="31"/>
      <c r="AAK740" s="31"/>
      <c r="AAL740" s="31"/>
      <c r="AAM740" s="31"/>
      <c r="AAN740" s="31"/>
      <c r="AAO740" s="31"/>
      <c r="AAP740" s="31"/>
      <c r="AAQ740" s="31"/>
      <c r="AAR740" s="31"/>
      <c r="AAS740" s="31"/>
      <c r="AAT740" s="31"/>
      <c r="AAU740" s="31"/>
      <c r="AAV740" s="31"/>
      <c r="AAW740" s="31"/>
      <c r="AAX740" s="31"/>
      <c r="AAY740" s="31"/>
      <c r="AAZ740" s="31"/>
      <c r="ABA740" s="31"/>
      <c r="ABB740" s="31"/>
      <c r="ABC740" s="31"/>
      <c r="ABD740" s="31"/>
      <c r="ABE740" s="31"/>
      <c r="ABF740" s="31"/>
      <c r="ABG740" s="31"/>
      <c r="ABH740" s="31"/>
      <c r="ABI740" s="31"/>
      <c r="ABJ740" s="31"/>
      <c r="ABK740" s="31"/>
      <c r="ABL740" s="31"/>
      <c r="ABM740" s="31"/>
      <c r="ABN740" s="31"/>
      <c r="ABO740" s="31"/>
      <c r="ABP740" s="31"/>
      <c r="ABQ740" s="31"/>
      <c r="ABR740" s="31"/>
      <c r="ABS740" s="31"/>
      <c r="ABT740" s="31"/>
      <c r="ABU740" s="31"/>
      <c r="ABV740" s="31"/>
      <c r="ABW740" s="31"/>
      <c r="ABX740" s="31"/>
      <c r="ABY740" s="31"/>
      <c r="ABZ740" s="31"/>
      <c r="ACA740" s="31"/>
      <c r="ACB740" s="31"/>
      <c r="ACC740" s="31"/>
      <c r="ACD740" s="31"/>
      <c r="ACE740" s="31"/>
      <c r="ACF740" s="31"/>
      <c r="ACG740" s="31"/>
      <c r="ACH740" s="31"/>
      <c r="ACI740" s="31"/>
      <c r="ACJ740" s="31"/>
      <c r="ACK740" s="31"/>
      <c r="ACL740" s="31"/>
      <c r="ACM740" s="31"/>
      <c r="ACN740" s="31"/>
      <c r="ACO740" s="31"/>
      <c r="ACP740" s="31"/>
      <c r="ACQ740" s="31"/>
      <c r="ACR740" s="31"/>
      <c r="ACS740" s="31"/>
      <c r="ACT740" s="31"/>
      <c r="ACU740" s="31"/>
      <c r="ACV740" s="31"/>
      <c r="ACW740" s="31"/>
      <c r="ACX740" s="31"/>
      <c r="ACY740" s="31"/>
      <c r="ACZ740" s="31"/>
      <c r="ADA740" s="31"/>
      <c r="ADB740" s="31"/>
      <c r="ADC740" s="31"/>
      <c r="ADD740" s="31"/>
      <c r="ADE740" s="31"/>
      <c r="ADF740" s="31"/>
      <c r="ADG740" s="31"/>
      <c r="ADH740" s="31"/>
      <c r="ADI740" s="31"/>
      <c r="ADJ740" s="31"/>
      <c r="ADK740" s="31"/>
      <c r="ADL740" s="31"/>
      <c r="ADM740" s="31"/>
      <c r="ADN740" s="31"/>
      <c r="ADO740" s="31"/>
      <c r="ADP740" s="31"/>
      <c r="ADQ740" s="31"/>
      <c r="ADR740" s="31"/>
      <c r="ADS740" s="31"/>
      <c r="ADT740" s="31"/>
      <c r="ADU740" s="31"/>
      <c r="ADV740" s="31"/>
      <c r="ADW740" s="31"/>
      <c r="ADX740" s="31"/>
      <c r="ADY740" s="31"/>
      <c r="ADZ740" s="31"/>
      <c r="AEA740" s="31"/>
      <c r="AEB740" s="31"/>
      <c r="AEC740" s="31"/>
      <c r="AED740" s="31"/>
      <c r="AEE740" s="31"/>
      <c r="AEF740" s="31"/>
      <c r="AEG740" s="31"/>
      <c r="AEH740" s="31"/>
      <c r="AEI740" s="31"/>
      <c r="AEJ740" s="31"/>
      <c r="AEK740" s="31"/>
      <c r="AEL740" s="31"/>
      <c r="AEM740" s="31"/>
      <c r="AEN740" s="31"/>
      <c r="AEO740" s="31"/>
      <c r="AEP740" s="31"/>
      <c r="AEQ740" s="31"/>
      <c r="AER740" s="31"/>
      <c r="AES740" s="31"/>
      <c r="AET740" s="31"/>
      <c r="AEU740" s="31"/>
      <c r="AEV740" s="31"/>
      <c r="AEW740" s="31"/>
      <c r="AEX740" s="31"/>
      <c r="AEY740" s="31"/>
      <c r="AEZ740" s="31"/>
      <c r="AFA740" s="31"/>
      <c r="AFB740" s="31"/>
      <c r="AFC740" s="31"/>
      <c r="AFD740" s="31"/>
      <c r="AFE740" s="31"/>
      <c r="AFF740" s="31"/>
      <c r="AFG740" s="31"/>
      <c r="AFH740" s="31"/>
      <c r="AFI740" s="31"/>
      <c r="AFJ740" s="31"/>
      <c r="AFK740" s="31"/>
      <c r="AFL740" s="31"/>
      <c r="AFM740" s="31"/>
      <c r="AFN740" s="31"/>
      <c r="AFO740" s="31"/>
      <c r="AFP740" s="31"/>
      <c r="AFQ740" s="31"/>
      <c r="AFR740" s="31"/>
      <c r="AFS740" s="31"/>
      <c r="AFT740" s="31"/>
      <c r="AFU740" s="31"/>
      <c r="AFV740" s="31"/>
      <c r="AFW740" s="31"/>
      <c r="AFX740" s="31"/>
      <c r="AFY740" s="31"/>
      <c r="AFZ740" s="31"/>
      <c r="AGA740" s="31"/>
      <c r="AGB740" s="31"/>
      <c r="AGC740" s="31"/>
      <c r="AGD740" s="31"/>
      <c r="AGE740" s="31"/>
      <c r="AGF740" s="31"/>
      <c r="AGG740" s="31"/>
      <c r="AGH740" s="31"/>
      <c r="AGI740" s="31"/>
      <c r="AGJ740" s="31"/>
      <c r="AGK740" s="31"/>
      <c r="AGL740" s="31"/>
      <c r="AGM740" s="31"/>
      <c r="AGN740" s="31"/>
      <c r="AGO740" s="31"/>
      <c r="AGP740" s="31"/>
      <c r="AGQ740" s="31"/>
      <c r="AGR740" s="31"/>
      <c r="AGS740" s="31"/>
      <c r="AGT740" s="31"/>
      <c r="AGU740" s="31"/>
      <c r="AGV740" s="31"/>
      <c r="AGW740" s="31"/>
      <c r="AGX740" s="31"/>
      <c r="AGY740" s="31"/>
      <c r="AGZ740" s="31"/>
      <c r="AHA740" s="31"/>
      <c r="AHB740" s="31"/>
      <c r="AHC740" s="31"/>
      <c r="AHD740" s="31"/>
      <c r="AHE740" s="31"/>
      <c r="AHF740" s="31"/>
      <c r="AHG740" s="31"/>
      <c r="AHH740" s="31"/>
      <c r="AHI740" s="31"/>
      <c r="AHJ740" s="31"/>
      <c r="AHK740" s="31"/>
      <c r="AHL740" s="31"/>
      <c r="AHM740" s="31"/>
      <c r="AHN740" s="31"/>
      <c r="AHO740" s="31"/>
      <c r="AHP740" s="31"/>
      <c r="AHQ740" s="31"/>
      <c r="AHR740" s="31"/>
      <c r="AHS740" s="31"/>
      <c r="AHT740" s="31"/>
      <c r="AHU740" s="31"/>
      <c r="AHV740" s="31"/>
      <c r="AHW740" s="31"/>
      <c r="AHX740" s="31"/>
      <c r="AHY740" s="31"/>
      <c r="AHZ740" s="31"/>
      <c r="AIA740" s="31"/>
      <c r="AIB740" s="31"/>
      <c r="AIC740" s="31"/>
      <c r="AID740" s="31"/>
      <c r="AIE740" s="31"/>
      <c r="AIF740" s="31"/>
      <c r="AIG740" s="31"/>
      <c r="AIH740" s="31"/>
      <c r="AII740" s="31"/>
      <c r="AIJ740" s="31"/>
      <c r="AIK740" s="31"/>
      <c r="AIL740" s="31"/>
      <c r="AIM740" s="31"/>
      <c r="AIN740" s="31"/>
      <c r="AIO740" s="31"/>
      <c r="AIP740" s="31"/>
      <c r="AIQ740" s="31"/>
      <c r="AIR740" s="31"/>
      <c r="AIS740" s="31"/>
      <c r="AIT740" s="31"/>
      <c r="AIU740" s="31"/>
      <c r="AIV740" s="31"/>
      <c r="AIW740" s="31"/>
      <c r="AIX740" s="31"/>
      <c r="AIY740" s="31"/>
      <c r="AIZ740" s="31"/>
      <c r="AJA740" s="31"/>
      <c r="AJB740" s="31"/>
      <c r="AJC740" s="31"/>
      <c r="AJD740" s="31"/>
      <c r="AJE740" s="31"/>
      <c r="AJF740" s="31"/>
      <c r="AJG740" s="31"/>
      <c r="AJH740" s="31"/>
      <c r="AJI740" s="31"/>
      <c r="AJJ740" s="31"/>
      <c r="AJK740" s="31"/>
      <c r="AJL740" s="31"/>
      <c r="AJM740" s="31"/>
      <c r="AJN740" s="31"/>
      <c r="AJO740" s="31"/>
      <c r="AJP740" s="31"/>
      <c r="AJQ740" s="31"/>
      <c r="AJR740" s="31"/>
      <c r="AJS740" s="31"/>
      <c r="AJT740" s="31"/>
      <c r="AJU740" s="31"/>
      <c r="AJV740" s="31"/>
      <c r="AJW740" s="31"/>
      <c r="AJX740" s="31"/>
      <c r="AJY740" s="31"/>
      <c r="AJZ740" s="31"/>
      <c r="AKA740" s="31"/>
      <c r="AKB740" s="31"/>
      <c r="AKC740" s="31"/>
      <c r="AKD740" s="31"/>
      <c r="AKE740" s="31"/>
      <c r="AKF740" s="31"/>
      <c r="AKG740" s="31"/>
      <c r="AKH740" s="31"/>
      <c r="AKI740" s="31"/>
      <c r="AKJ740" s="31"/>
      <c r="AKK740" s="31"/>
      <c r="AKL740" s="31"/>
      <c r="AKM740" s="31"/>
      <c r="AKN740" s="31"/>
      <c r="AKO740" s="31"/>
      <c r="AKP740" s="31"/>
      <c r="AKQ740" s="31"/>
      <c r="AKR740" s="31"/>
      <c r="AKS740" s="31"/>
      <c r="AKT740" s="31"/>
      <c r="AKU740" s="31"/>
      <c r="AKV740" s="31"/>
      <c r="AKW740" s="31"/>
      <c r="AKX740" s="31"/>
      <c r="AKY740" s="31"/>
      <c r="AKZ740" s="31"/>
      <c r="ALA740" s="31"/>
      <c r="ALB740" s="31"/>
      <c r="ALC740" s="31"/>
      <c r="ALD740" s="31"/>
      <c r="ALE740" s="31"/>
      <c r="ALF740" s="31"/>
      <c r="ALG740" s="31"/>
      <c r="ALH740" s="31"/>
      <c r="ALI740" s="31"/>
      <c r="ALJ740" s="31"/>
      <c r="ALK740" s="31"/>
      <c r="ALL740" s="31"/>
      <c r="ALM740" s="31"/>
      <c r="ALN740" s="31"/>
      <c r="ALO740" s="31"/>
      <c r="ALP740" s="31"/>
      <c r="ALQ740" s="31"/>
      <c r="ALR740" s="31"/>
      <c r="ALS740" s="31"/>
      <c r="ALT740" s="31"/>
      <c r="ALU740" s="31"/>
      <c r="ALV740" s="31"/>
      <c r="ALW740" s="31"/>
      <c r="ALX740" s="31"/>
      <c r="ALY740" s="31"/>
      <c r="ALZ740" s="31"/>
      <c r="AMA740" s="31"/>
      <c r="AMB740" s="31"/>
      <c r="AMC740" s="31"/>
      <c r="AMD740" s="31"/>
      <c r="AME740" s="31"/>
      <c r="AMF740" s="36"/>
      <c r="AMG740" s="36"/>
      <c r="AMH740" s="36"/>
      <c r="AMI740" s="36"/>
      <c r="AMJ740" s="36"/>
      <c r="AMK740" s="36"/>
      <c r="AML740" s="36"/>
    </row>
    <row r="741" spans="1:1026" x14ac:dyDescent="0.35">
      <c r="A741" s="38" t="s">
        <v>1509</v>
      </c>
      <c r="B741" s="38" t="s">
        <v>26</v>
      </c>
      <c r="C741" s="33"/>
      <c r="D741" s="38" t="s">
        <v>1510</v>
      </c>
      <c r="E741" s="38" t="s">
        <v>13</v>
      </c>
      <c r="F741" s="38" t="s">
        <v>66</v>
      </c>
      <c r="G741" s="38">
        <v>2012</v>
      </c>
      <c r="H741" s="38" t="s">
        <v>15</v>
      </c>
      <c r="I741" s="39"/>
      <c r="J741" s="39" t="s">
        <v>1746</v>
      </c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  <c r="IY741" s="31"/>
      <c r="IZ741" s="31"/>
      <c r="JA741" s="31"/>
      <c r="JB741" s="31"/>
      <c r="JC741" s="31"/>
      <c r="JD741" s="31"/>
      <c r="JE741" s="31"/>
      <c r="JF741" s="31"/>
      <c r="JG741" s="31"/>
      <c r="JH741" s="31"/>
      <c r="JI741" s="31"/>
      <c r="JJ741" s="31"/>
      <c r="JK741" s="31"/>
      <c r="JL741" s="31"/>
      <c r="JM741" s="31"/>
      <c r="JN741" s="31"/>
      <c r="JO741" s="31"/>
      <c r="JP741" s="31"/>
      <c r="JQ741" s="31"/>
      <c r="JR741" s="31"/>
      <c r="JS741" s="31"/>
      <c r="JT741" s="31"/>
      <c r="JU741" s="31"/>
      <c r="JV741" s="31"/>
      <c r="JW741" s="31"/>
      <c r="JX741" s="31"/>
      <c r="JY741" s="31"/>
      <c r="JZ741" s="31"/>
      <c r="KA741" s="31"/>
      <c r="KB741" s="31"/>
      <c r="KC741" s="31"/>
      <c r="KD741" s="31"/>
      <c r="KE741" s="31"/>
      <c r="KF741" s="31"/>
      <c r="KG741" s="31"/>
      <c r="KH741" s="31"/>
      <c r="KI741" s="31"/>
      <c r="KJ741" s="31"/>
      <c r="KK741" s="31"/>
      <c r="KL741" s="31"/>
      <c r="KM741" s="31"/>
      <c r="KN741" s="31"/>
      <c r="KO741" s="31"/>
      <c r="KP741" s="31"/>
      <c r="KQ741" s="31"/>
      <c r="KR741" s="31"/>
      <c r="KS741" s="31"/>
      <c r="KT741" s="31"/>
      <c r="KU741" s="31"/>
      <c r="KV741" s="31"/>
      <c r="KW741" s="31"/>
      <c r="KX741" s="31"/>
      <c r="KY741" s="31"/>
      <c r="KZ741" s="31"/>
      <c r="LA741" s="31"/>
      <c r="LB741" s="31"/>
      <c r="LC741" s="31"/>
      <c r="LD741" s="31"/>
      <c r="LE741" s="31"/>
      <c r="LF741" s="31"/>
      <c r="LG741" s="31"/>
      <c r="LH741" s="31"/>
      <c r="LI741" s="31"/>
      <c r="LJ741" s="31"/>
      <c r="LK741" s="31"/>
      <c r="LL741" s="31"/>
      <c r="LM741" s="31"/>
      <c r="LN741" s="31"/>
      <c r="LO741" s="31"/>
      <c r="LP741" s="31"/>
      <c r="LQ741" s="31"/>
      <c r="LR741" s="31"/>
      <c r="LS741" s="31"/>
      <c r="LT741" s="31"/>
      <c r="LU741" s="31"/>
      <c r="LV741" s="31"/>
      <c r="LW741" s="31"/>
      <c r="LX741" s="31"/>
      <c r="LY741" s="31"/>
      <c r="LZ741" s="31"/>
      <c r="MA741" s="31"/>
      <c r="MB741" s="31"/>
      <c r="MC741" s="31"/>
      <c r="MD741" s="31"/>
      <c r="ME741" s="31"/>
      <c r="MF741" s="31"/>
      <c r="MG741" s="31"/>
      <c r="MH741" s="31"/>
      <c r="MI741" s="31"/>
      <c r="MJ741" s="31"/>
      <c r="MK741" s="31"/>
      <c r="ML741" s="31"/>
      <c r="MM741" s="31"/>
      <c r="MN741" s="31"/>
      <c r="MO741" s="31"/>
      <c r="MP741" s="31"/>
      <c r="MQ741" s="31"/>
      <c r="MR741" s="31"/>
      <c r="MS741" s="31"/>
      <c r="MT741" s="31"/>
      <c r="MU741" s="31"/>
      <c r="MV741" s="31"/>
      <c r="MW741" s="31"/>
      <c r="MX741" s="31"/>
      <c r="MY741" s="31"/>
      <c r="MZ741" s="31"/>
      <c r="NA741" s="31"/>
      <c r="NB741" s="31"/>
      <c r="NC741" s="31"/>
      <c r="ND741" s="31"/>
      <c r="NE741" s="31"/>
      <c r="NF741" s="31"/>
      <c r="NG741" s="31"/>
      <c r="NH741" s="31"/>
      <c r="NI741" s="31"/>
      <c r="NJ741" s="31"/>
      <c r="NK741" s="31"/>
      <c r="NL741" s="31"/>
      <c r="NM741" s="31"/>
      <c r="NN741" s="31"/>
      <c r="NO741" s="31"/>
      <c r="NP741" s="31"/>
      <c r="NQ741" s="31"/>
      <c r="NR741" s="31"/>
      <c r="NS741" s="31"/>
      <c r="NT741" s="31"/>
      <c r="NU741" s="31"/>
      <c r="NV741" s="31"/>
      <c r="NW741" s="31"/>
      <c r="NX741" s="31"/>
      <c r="NY741" s="31"/>
      <c r="NZ741" s="31"/>
      <c r="OA741" s="31"/>
      <c r="OB741" s="31"/>
      <c r="OC741" s="31"/>
      <c r="OD741" s="31"/>
      <c r="OE741" s="31"/>
      <c r="OF741" s="31"/>
      <c r="OG741" s="31"/>
      <c r="OH741" s="31"/>
      <c r="OI741" s="31"/>
      <c r="OJ741" s="31"/>
      <c r="OK741" s="31"/>
      <c r="OL741" s="31"/>
      <c r="OM741" s="31"/>
      <c r="ON741" s="31"/>
      <c r="OO741" s="31"/>
      <c r="OP741" s="31"/>
      <c r="OQ741" s="31"/>
      <c r="OR741" s="31"/>
      <c r="OS741" s="31"/>
      <c r="OT741" s="31"/>
      <c r="OU741" s="31"/>
      <c r="OV741" s="31"/>
      <c r="OW741" s="31"/>
      <c r="OX741" s="31"/>
      <c r="OY741" s="31"/>
      <c r="OZ741" s="31"/>
      <c r="PA741" s="31"/>
      <c r="PB741" s="31"/>
      <c r="PC741" s="31"/>
      <c r="PD741" s="31"/>
      <c r="PE741" s="31"/>
      <c r="PF741" s="31"/>
      <c r="PG741" s="31"/>
      <c r="PH741" s="31"/>
      <c r="PI741" s="31"/>
      <c r="PJ741" s="31"/>
      <c r="PK741" s="31"/>
      <c r="PL741" s="31"/>
      <c r="PM741" s="31"/>
      <c r="PN741" s="31"/>
      <c r="PO741" s="31"/>
      <c r="PP741" s="31"/>
      <c r="PQ741" s="31"/>
      <c r="PR741" s="31"/>
      <c r="PS741" s="31"/>
      <c r="PT741" s="31"/>
      <c r="PU741" s="31"/>
      <c r="PV741" s="31"/>
      <c r="PW741" s="31"/>
      <c r="PX741" s="31"/>
      <c r="PY741" s="31"/>
      <c r="PZ741" s="31"/>
      <c r="QA741" s="31"/>
      <c r="QB741" s="31"/>
      <c r="QC741" s="31"/>
      <c r="QD741" s="31"/>
      <c r="QE741" s="31"/>
      <c r="QF741" s="31"/>
      <c r="QG741" s="31"/>
      <c r="QH741" s="31"/>
      <c r="QI741" s="31"/>
      <c r="QJ741" s="31"/>
      <c r="QK741" s="31"/>
      <c r="QL741" s="31"/>
      <c r="QM741" s="31"/>
      <c r="QN741" s="31"/>
      <c r="QO741" s="31"/>
      <c r="QP741" s="31"/>
      <c r="QQ741" s="31"/>
      <c r="QR741" s="31"/>
      <c r="QS741" s="31"/>
      <c r="QT741" s="31"/>
      <c r="QU741" s="31"/>
      <c r="QV741" s="31"/>
      <c r="QW741" s="31"/>
      <c r="QX741" s="31"/>
      <c r="QY741" s="31"/>
      <c r="QZ741" s="31"/>
      <c r="RA741" s="31"/>
      <c r="RB741" s="31"/>
      <c r="RC741" s="31"/>
      <c r="RD741" s="31"/>
      <c r="RE741" s="31"/>
      <c r="RF741" s="31"/>
      <c r="RG741" s="31"/>
      <c r="RH741" s="31"/>
      <c r="RI741" s="31"/>
      <c r="RJ741" s="31"/>
      <c r="RK741" s="31"/>
      <c r="RL741" s="31"/>
      <c r="RM741" s="31"/>
      <c r="RN741" s="31"/>
      <c r="RO741" s="31"/>
      <c r="RP741" s="31"/>
      <c r="RQ741" s="31"/>
      <c r="RR741" s="31"/>
      <c r="RS741" s="31"/>
      <c r="RT741" s="31"/>
      <c r="RU741" s="31"/>
      <c r="RV741" s="31"/>
      <c r="RW741" s="31"/>
      <c r="RX741" s="31"/>
      <c r="RY741" s="31"/>
      <c r="RZ741" s="31"/>
      <c r="SA741" s="31"/>
      <c r="SB741" s="31"/>
      <c r="SC741" s="31"/>
      <c r="SD741" s="31"/>
      <c r="SE741" s="31"/>
      <c r="SF741" s="31"/>
      <c r="SG741" s="31"/>
      <c r="SH741" s="31"/>
      <c r="SI741" s="31"/>
      <c r="SJ741" s="31"/>
      <c r="SK741" s="31"/>
      <c r="SL741" s="31"/>
      <c r="SM741" s="31"/>
      <c r="SN741" s="31"/>
      <c r="SO741" s="31"/>
      <c r="SP741" s="31"/>
      <c r="SQ741" s="31"/>
      <c r="SR741" s="31"/>
      <c r="SS741" s="31"/>
      <c r="ST741" s="31"/>
      <c r="SU741" s="31"/>
      <c r="SV741" s="31"/>
      <c r="SW741" s="31"/>
      <c r="SX741" s="31"/>
      <c r="SY741" s="31"/>
      <c r="SZ741" s="31"/>
      <c r="TA741" s="31"/>
      <c r="TB741" s="31"/>
      <c r="TC741" s="31"/>
      <c r="TD741" s="31"/>
      <c r="TE741" s="31"/>
      <c r="TF741" s="31"/>
      <c r="TG741" s="31"/>
      <c r="TH741" s="31"/>
      <c r="TI741" s="31"/>
      <c r="TJ741" s="31"/>
      <c r="TK741" s="31"/>
      <c r="TL741" s="31"/>
      <c r="TM741" s="31"/>
      <c r="TN741" s="31"/>
      <c r="TO741" s="31"/>
      <c r="TP741" s="31"/>
      <c r="TQ741" s="31"/>
      <c r="TR741" s="31"/>
      <c r="TS741" s="31"/>
      <c r="TT741" s="31"/>
      <c r="TU741" s="31"/>
      <c r="TV741" s="31"/>
      <c r="TW741" s="31"/>
      <c r="TX741" s="31"/>
      <c r="TY741" s="31"/>
      <c r="TZ741" s="31"/>
      <c r="UA741" s="31"/>
      <c r="UB741" s="31"/>
      <c r="UC741" s="31"/>
      <c r="UD741" s="31"/>
      <c r="UE741" s="31"/>
      <c r="UF741" s="31"/>
      <c r="UG741" s="31"/>
      <c r="UH741" s="31"/>
      <c r="UI741" s="31"/>
      <c r="UJ741" s="31"/>
      <c r="UK741" s="31"/>
      <c r="UL741" s="31"/>
      <c r="UM741" s="31"/>
      <c r="UN741" s="31"/>
      <c r="UO741" s="31"/>
      <c r="UP741" s="31"/>
      <c r="UQ741" s="31"/>
      <c r="UR741" s="31"/>
      <c r="US741" s="31"/>
      <c r="UT741" s="31"/>
      <c r="UU741" s="31"/>
      <c r="UV741" s="31"/>
      <c r="UW741" s="31"/>
      <c r="UX741" s="31"/>
      <c r="UY741" s="31"/>
      <c r="UZ741" s="31"/>
      <c r="VA741" s="31"/>
      <c r="VB741" s="31"/>
      <c r="VC741" s="31"/>
      <c r="VD741" s="31"/>
      <c r="VE741" s="31"/>
      <c r="VF741" s="31"/>
      <c r="VG741" s="31"/>
      <c r="VH741" s="31"/>
      <c r="VI741" s="31"/>
      <c r="VJ741" s="31"/>
      <c r="VK741" s="31"/>
      <c r="VL741" s="31"/>
      <c r="VM741" s="31"/>
      <c r="VN741" s="31"/>
      <c r="VO741" s="31"/>
      <c r="VP741" s="31"/>
      <c r="VQ741" s="31"/>
      <c r="VR741" s="31"/>
      <c r="VS741" s="31"/>
      <c r="VT741" s="31"/>
      <c r="VU741" s="31"/>
      <c r="VV741" s="31"/>
      <c r="VW741" s="31"/>
      <c r="VX741" s="31"/>
      <c r="VY741" s="31"/>
      <c r="VZ741" s="31"/>
      <c r="WA741" s="31"/>
      <c r="WB741" s="31"/>
      <c r="WC741" s="31"/>
      <c r="WD741" s="31"/>
      <c r="WE741" s="31"/>
      <c r="WF741" s="31"/>
      <c r="WG741" s="31"/>
      <c r="WH741" s="31"/>
      <c r="WI741" s="31"/>
      <c r="WJ741" s="31"/>
      <c r="WK741" s="31"/>
      <c r="WL741" s="31"/>
      <c r="WM741" s="31"/>
      <c r="WN741" s="31"/>
      <c r="WO741" s="31"/>
      <c r="WP741" s="31"/>
      <c r="WQ741" s="31"/>
      <c r="WR741" s="31"/>
      <c r="WS741" s="31"/>
      <c r="WT741" s="31"/>
      <c r="WU741" s="31"/>
      <c r="WV741" s="31"/>
      <c r="WW741" s="31"/>
      <c r="WX741" s="31"/>
      <c r="WY741" s="31"/>
      <c r="WZ741" s="31"/>
      <c r="XA741" s="31"/>
      <c r="XB741" s="31"/>
      <c r="XC741" s="31"/>
      <c r="XD741" s="31"/>
      <c r="XE741" s="31"/>
      <c r="XF741" s="31"/>
      <c r="XG741" s="31"/>
      <c r="XH741" s="31"/>
      <c r="XI741" s="31"/>
      <c r="XJ741" s="31"/>
      <c r="XK741" s="31"/>
      <c r="XL741" s="31"/>
      <c r="XM741" s="31"/>
      <c r="XN741" s="31"/>
      <c r="XO741" s="31"/>
      <c r="XP741" s="31"/>
      <c r="XQ741" s="31"/>
      <c r="XR741" s="31"/>
      <c r="XS741" s="31"/>
      <c r="XT741" s="31"/>
      <c r="XU741" s="31"/>
      <c r="XV741" s="31"/>
      <c r="XW741" s="31"/>
      <c r="XX741" s="31"/>
      <c r="XY741" s="31"/>
      <c r="XZ741" s="31"/>
      <c r="YA741" s="31"/>
      <c r="YB741" s="31"/>
      <c r="YC741" s="31"/>
      <c r="YD741" s="31"/>
      <c r="YE741" s="31"/>
      <c r="YF741" s="31"/>
      <c r="YG741" s="31"/>
      <c r="YH741" s="31"/>
      <c r="YI741" s="31"/>
      <c r="YJ741" s="31"/>
      <c r="YK741" s="31"/>
      <c r="YL741" s="31"/>
      <c r="YM741" s="31"/>
      <c r="YN741" s="31"/>
      <c r="YO741" s="31"/>
      <c r="YP741" s="31"/>
      <c r="YQ741" s="31"/>
      <c r="YR741" s="31"/>
      <c r="YS741" s="31"/>
      <c r="YT741" s="31"/>
      <c r="YU741" s="31"/>
      <c r="YV741" s="31"/>
      <c r="YW741" s="31"/>
      <c r="YX741" s="31"/>
      <c r="YY741" s="31"/>
      <c r="YZ741" s="31"/>
      <c r="ZA741" s="31"/>
      <c r="ZB741" s="31"/>
      <c r="ZC741" s="31"/>
      <c r="ZD741" s="31"/>
      <c r="ZE741" s="31"/>
      <c r="ZF741" s="31"/>
      <c r="ZG741" s="31"/>
      <c r="ZH741" s="31"/>
      <c r="ZI741" s="31"/>
      <c r="ZJ741" s="31"/>
      <c r="ZK741" s="31"/>
      <c r="ZL741" s="31"/>
      <c r="ZM741" s="31"/>
      <c r="ZN741" s="31"/>
      <c r="ZO741" s="31"/>
      <c r="ZP741" s="31"/>
      <c r="ZQ741" s="31"/>
      <c r="ZR741" s="31"/>
      <c r="ZS741" s="31"/>
      <c r="ZT741" s="31"/>
      <c r="ZU741" s="31"/>
      <c r="ZV741" s="31"/>
      <c r="ZW741" s="31"/>
      <c r="ZX741" s="31"/>
      <c r="ZY741" s="31"/>
      <c r="ZZ741" s="31"/>
      <c r="AAA741" s="31"/>
      <c r="AAB741" s="31"/>
      <c r="AAC741" s="31"/>
      <c r="AAD741" s="31"/>
      <c r="AAE741" s="31"/>
      <c r="AAF741" s="31"/>
      <c r="AAG741" s="31"/>
      <c r="AAH741" s="31"/>
      <c r="AAI741" s="31"/>
      <c r="AAJ741" s="31"/>
      <c r="AAK741" s="31"/>
      <c r="AAL741" s="31"/>
      <c r="AAM741" s="31"/>
      <c r="AAN741" s="31"/>
      <c r="AAO741" s="31"/>
      <c r="AAP741" s="31"/>
      <c r="AAQ741" s="31"/>
      <c r="AAR741" s="31"/>
      <c r="AAS741" s="31"/>
      <c r="AAT741" s="31"/>
      <c r="AAU741" s="31"/>
      <c r="AAV741" s="31"/>
      <c r="AAW741" s="31"/>
      <c r="AAX741" s="31"/>
      <c r="AAY741" s="31"/>
      <c r="AAZ741" s="31"/>
      <c r="ABA741" s="31"/>
      <c r="ABB741" s="31"/>
      <c r="ABC741" s="31"/>
      <c r="ABD741" s="31"/>
      <c r="ABE741" s="31"/>
      <c r="ABF741" s="31"/>
      <c r="ABG741" s="31"/>
      <c r="ABH741" s="31"/>
      <c r="ABI741" s="31"/>
      <c r="ABJ741" s="31"/>
      <c r="ABK741" s="31"/>
      <c r="ABL741" s="31"/>
      <c r="ABM741" s="31"/>
      <c r="ABN741" s="31"/>
      <c r="ABO741" s="31"/>
      <c r="ABP741" s="31"/>
      <c r="ABQ741" s="31"/>
      <c r="ABR741" s="31"/>
      <c r="ABS741" s="31"/>
      <c r="ABT741" s="31"/>
      <c r="ABU741" s="31"/>
      <c r="ABV741" s="31"/>
      <c r="ABW741" s="31"/>
      <c r="ABX741" s="31"/>
      <c r="ABY741" s="31"/>
      <c r="ABZ741" s="31"/>
      <c r="ACA741" s="31"/>
      <c r="ACB741" s="31"/>
      <c r="ACC741" s="31"/>
      <c r="ACD741" s="31"/>
      <c r="ACE741" s="31"/>
      <c r="ACF741" s="31"/>
      <c r="ACG741" s="31"/>
      <c r="ACH741" s="31"/>
      <c r="ACI741" s="31"/>
      <c r="ACJ741" s="31"/>
      <c r="ACK741" s="31"/>
      <c r="ACL741" s="31"/>
      <c r="ACM741" s="31"/>
      <c r="ACN741" s="31"/>
      <c r="ACO741" s="31"/>
      <c r="ACP741" s="31"/>
      <c r="ACQ741" s="31"/>
      <c r="ACR741" s="31"/>
      <c r="ACS741" s="31"/>
      <c r="ACT741" s="31"/>
      <c r="ACU741" s="31"/>
      <c r="ACV741" s="31"/>
      <c r="ACW741" s="31"/>
      <c r="ACX741" s="31"/>
      <c r="ACY741" s="31"/>
      <c r="ACZ741" s="31"/>
      <c r="ADA741" s="31"/>
      <c r="ADB741" s="31"/>
      <c r="ADC741" s="31"/>
      <c r="ADD741" s="31"/>
      <c r="ADE741" s="31"/>
      <c r="ADF741" s="31"/>
      <c r="ADG741" s="31"/>
      <c r="ADH741" s="31"/>
      <c r="ADI741" s="31"/>
      <c r="ADJ741" s="31"/>
      <c r="ADK741" s="31"/>
      <c r="ADL741" s="31"/>
      <c r="ADM741" s="31"/>
      <c r="ADN741" s="31"/>
      <c r="ADO741" s="31"/>
      <c r="ADP741" s="31"/>
      <c r="ADQ741" s="31"/>
      <c r="ADR741" s="31"/>
      <c r="ADS741" s="31"/>
      <c r="ADT741" s="31"/>
      <c r="ADU741" s="31"/>
      <c r="ADV741" s="31"/>
      <c r="ADW741" s="31"/>
      <c r="ADX741" s="31"/>
      <c r="ADY741" s="31"/>
      <c r="ADZ741" s="31"/>
      <c r="AEA741" s="31"/>
      <c r="AEB741" s="31"/>
      <c r="AEC741" s="31"/>
      <c r="AED741" s="31"/>
      <c r="AEE741" s="31"/>
      <c r="AEF741" s="31"/>
      <c r="AEG741" s="31"/>
      <c r="AEH741" s="31"/>
      <c r="AEI741" s="31"/>
      <c r="AEJ741" s="31"/>
      <c r="AEK741" s="31"/>
      <c r="AEL741" s="31"/>
      <c r="AEM741" s="31"/>
      <c r="AEN741" s="31"/>
      <c r="AEO741" s="31"/>
      <c r="AEP741" s="31"/>
      <c r="AEQ741" s="31"/>
      <c r="AER741" s="31"/>
      <c r="AES741" s="31"/>
      <c r="AET741" s="31"/>
      <c r="AEU741" s="31"/>
      <c r="AEV741" s="31"/>
      <c r="AEW741" s="31"/>
      <c r="AEX741" s="31"/>
      <c r="AEY741" s="31"/>
      <c r="AEZ741" s="31"/>
      <c r="AFA741" s="31"/>
      <c r="AFB741" s="31"/>
      <c r="AFC741" s="31"/>
      <c r="AFD741" s="31"/>
      <c r="AFE741" s="31"/>
      <c r="AFF741" s="31"/>
      <c r="AFG741" s="31"/>
      <c r="AFH741" s="31"/>
      <c r="AFI741" s="31"/>
      <c r="AFJ741" s="31"/>
      <c r="AFK741" s="31"/>
      <c r="AFL741" s="31"/>
      <c r="AFM741" s="31"/>
      <c r="AFN741" s="31"/>
      <c r="AFO741" s="31"/>
      <c r="AFP741" s="31"/>
      <c r="AFQ741" s="31"/>
      <c r="AFR741" s="31"/>
      <c r="AFS741" s="31"/>
      <c r="AFT741" s="31"/>
      <c r="AFU741" s="31"/>
      <c r="AFV741" s="31"/>
      <c r="AFW741" s="31"/>
      <c r="AFX741" s="31"/>
      <c r="AFY741" s="31"/>
      <c r="AFZ741" s="31"/>
      <c r="AGA741" s="31"/>
      <c r="AGB741" s="31"/>
      <c r="AGC741" s="31"/>
      <c r="AGD741" s="31"/>
      <c r="AGE741" s="31"/>
      <c r="AGF741" s="31"/>
      <c r="AGG741" s="31"/>
      <c r="AGH741" s="31"/>
      <c r="AGI741" s="31"/>
      <c r="AGJ741" s="31"/>
      <c r="AGK741" s="31"/>
      <c r="AGL741" s="31"/>
      <c r="AGM741" s="31"/>
      <c r="AGN741" s="31"/>
      <c r="AGO741" s="31"/>
      <c r="AGP741" s="31"/>
      <c r="AGQ741" s="31"/>
      <c r="AGR741" s="31"/>
      <c r="AGS741" s="31"/>
      <c r="AGT741" s="31"/>
      <c r="AGU741" s="31"/>
      <c r="AGV741" s="31"/>
      <c r="AGW741" s="31"/>
      <c r="AGX741" s="31"/>
      <c r="AGY741" s="31"/>
      <c r="AGZ741" s="31"/>
      <c r="AHA741" s="31"/>
      <c r="AHB741" s="31"/>
      <c r="AHC741" s="31"/>
      <c r="AHD741" s="31"/>
      <c r="AHE741" s="31"/>
      <c r="AHF741" s="31"/>
      <c r="AHG741" s="31"/>
      <c r="AHH741" s="31"/>
      <c r="AHI741" s="31"/>
      <c r="AHJ741" s="31"/>
      <c r="AHK741" s="31"/>
      <c r="AHL741" s="31"/>
      <c r="AHM741" s="31"/>
      <c r="AHN741" s="31"/>
      <c r="AHO741" s="31"/>
      <c r="AHP741" s="31"/>
      <c r="AHQ741" s="31"/>
      <c r="AHR741" s="31"/>
      <c r="AHS741" s="31"/>
      <c r="AHT741" s="31"/>
      <c r="AHU741" s="31"/>
      <c r="AHV741" s="31"/>
      <c r="AHW741" s="31"/>
      <c r="AHX741" s="31"/>
      <c r="AHY741" s="31"/>
      <c r="AHZ741" s="31"/>
      <c r="AIA741" s="31"/>
      <c r="AIB741" s="31"/>
      <c r="AIC741" s="31"/>
      <c r="AID741" s="31"/>
      <c r="AIE741" s="31"/>
      <c r="AIF741" s="31"/>
      <c r="AIG741" s="31"/>
      <c r="AIH741" s="31"/>
      <c r="AII741" s="31"/>
      <c r="AIJ741" s="31"/>
      <c r="AIK741" s="31"/>
      <c r="AIL741" s="31"/>
      <c r="AIM741" s="31"/>
      <c r="AIN741" s="31"/>
      <c r="AIO741" s="31"/>
      <c r="AIP741" s="31"/>
      <c r="AIQ741" s="31"/>
      <c r="AIR741" s="31"/>
      <c r="AIS741" s="31"/>
      <c r="AIT741" s="31"/>
      <c r="AIU741" s="31"/>
      <c r="AIV741" s="31"/>
      <c r="AIW741" s="31"/>
      <c r="AIX741" s="31"/>
      <c r="AIY741" s="31"/>
      <c r="AIZ741" s="31"/>
      <c r="AJA741" s="31"/>
      <c r="AJB741" s="31"/>
      <c r="AJC741" s="31"/>
      <c r="AJD741" s="31"/>
      <c r="AJE741" s="31"/>
      <c r="AJF741" s="31"/>
      <c r="AJG741" s="31"/>
      <c r="AJH741" s="31"/>
      <c r="AJI741" s="31"/>
      <c r="AJJ741" s="31"/>
      <c r="AJK741" s="31"/>
      <c r="AJL741" s="31"/>
      <c r="AJM741" s="31"/>
      <c r="AJN741" s="31"/>
      <c r="AJO741" s="31"/>
      <c r="AJP741" s="31"/>
      <c r="AJQ741" s="31"/>
      <c r="AJR741" s="31"/>
      <c r="AJS741" s="31"/>
      <c r="AJT741" s="31"/>
      <c r="AJU741" s="31"/>
      <c r="AJV741" s="31"/>
      <c r="AJW741" s="31"/>
      <c r="AJX741" s="31"/>
      <c r="AJY741" s="31"/>
      <c r="AJZ741" s="31"/>
      <c r="AKA741" s="31"/>
      <c r="AKB741" s="31"/>
      <c r="AKC741" s="31"/>
      <c r="AKD741" s="31"/>
      <c r="AKE741" s="31"/>
      <c r="AKF741" s="31"/>
      <c r="AKG741" s="31"/>
      <c r="AKH741" s="31"/>
      <c r="AKI741" s="31"/>
      <c r="AKJ741" s="31"/>
      <c r="AKK741" s="31"/>
      <c r="AKL741" s="31"/>
      <c r="AKM741" s="31"/>
      <c r="AKN741" s="31"/>
      <c r="AKO741" s="31"/>
      <c r="AKP741" s="31"/>
      <c r="AKQ741" s="31"/>
      <c r="AKR741" s="31"/>
      <c r="AKS741" s="31"/>
      <c r="AKT741" s="31"/>
      <c r="AKU741" s="31"/>
      <c r="AKV741" s="31"/>
      <c r="AKW741" s="31"/>
      <c r="AKX741" s="31"/>
      <c r="AKY741" s="31"/>
      <c r="AKZ741" s="31"/>
      <c r="ALA741" s="31"/>
      <c r="ALB741" s="31"/>
      <c r="ALC741" s="31"/>
      <c r="ALD741" s="31"/>
      <c r="ALE741" s="31"/>
      <c r="ALF741" s="31"/>
      <c r="ALG741" s="31"/>
      <c r="ALH741" s="31"/>
      <c r="ALI741" s="31"/>
      <c r="ALJ741" s="31"/>
      <c r="ALK741" s="31"/>
      <c r="ALL741" s="31"/>
      <c r="ALM741" s="31"/>
      <c r="ALN741" s="31"/>
      <c r="ALO741" s="31"/>
      <c r="ALP741" s="31"/>
      <c r="ALQ741" s="31"/>
      <c r="ALR741" s="31"/>
      <c r="ALS741" s="31"/>
      <c r="ALT741" s="31"/>
      <c r="ALU741" s="31"/>
      <c r="ALV741" s="31"/>
      <c r="ALW741" s="31"/>
      <c r="ALX741" s="31"/>
      <c r="ALY741" s="31"/>
      <c r="ALZ741" s="31"/>
      <c r="AMA741" s="31"/>
      <c r="AMB741" s="31"/>
      <c r="AMC741" s="31"/>
      <c r="AMD741" s="31"/>
      <c r="AME741" s="31"/>
      <c r="AMF741" s="36"/>
      <c r="AMG741" s="36"/>
      <c r="AMH741" s="36"/>
      <c r="AMI741" s="36"/>
      <c r="AMJ741" s="36"/>
      <c r="AMK741" s="36"/>
      <c r="AML741" s="36"/>
    </row>
    <row r="742" spans="1:1026" x14ac:dyDescent="0.35">
      <c r="A742" s="3" t="s">
        <v>1511</v>
      </c>
      <c r="B742" s="3" t="s">
        <v>42</v>
      </c>
      <c r="C742" s="3" t="s">
        <v>11</v>
      </c>
      <c r="D742" s="3" t="s">
        <v>497</v>
      </c>
      <c r="E742" s="3" t="s">
        <v>13</v>
      </c>
      <c r="F742" s="3" t="s">
        <v>29</v>
      </c>
      <c r="G742" s="4" t="s">
        <v>30</v>
      </c>
      <c r="H742" s="4" t="s">
        <v>197</v>
      </c>
      <c r="I742" s="4"/>
      <c r="J742" s="4" t="s">
        <v>137</v>
      </c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  <c r="IR742" s="31"/>
      <c r="IS742" s="31"/>
      <c r="IT742" s="31"/>
      <c r="IU742" s="31"/>
      <c r="IV742" s="31"/>
      <c r="IW742" s="31"/>
      <c r="IX742" s="31"/>
      <c r="IY742" s="31"/>
      <c r="IZ742" s="31"/>
      <c r="JA742" s="31"/>
      <c r="JB742" s="31"/>
      <c r="JC742" s="31"/>
      <c r="JD742" s="31"/>
      <c r="JE742" s="31"/>
      <c r="JF742" s="31"/>
      <c r="JG742" s="31"/>
      <c r="JH742" s="31"/>
      <c r="JI742" s="31"/>
      <c r="JJ742" s="31"/>
      <c r="JK742" s="31"/>
      <c r="JL742" s="31"/>
      <c r="JM742" s="31"/>
      <c r="JN742" s="31"/>
      <c r="JO742" s="31"/>
      <c r="JP742" s="31"/>
      <c r="JQ742" s="31"/>
      <c r="JR742" s="31"/>
      <c r="JS742" s="31"/>
      <c r="JT742" s="31"/>
      <c r="JU742" s="31"/>
      <c r="JV742" s="31"/>
      <c r="JW742" s="31"/>
      <c r="JX742" s="31"/>
      <c r="JY742" s="31"/>
      <c r="JZ742" s="31"/>
      <c r="KA742" s="31"/>
      <c r="KB742" s="31"/>
      <c r="KC742" s="31"/>
      <c r="KD742" s="31"/>
      <c r="KE742" s="31"/>
      <c r="KF742" s="31"/>
      <c r="KG742" s="31"/>
      <c r="KH742" s="31"/>
      <c r="KI742" s="31"/>
      <c r="KJ742" s="31"/>
      <c r="KK742" s="31"/>
      <c r="KL742" s="31"/>
      <c r="KM742" s="31"/>
      <c r="KN742" s="31"/>
      <c r="KO742" s="31"/>
      <c r="KP742" s="31"/>
      <c r="KQ742" s="31"/>
      <c r="KR742" s="31"/>
      <c r="KS742" s="31"/>
      <c r="KT742" s="31"/>
      <c r="KU742" s="31"/>
      <c r="KV742" s="31"/>
      <c r="KW742" s="31"/>
      <c r="KX742" s="31"/>
      <c r="KY742" s="31"/>
      <c r="KZ742" s="31"/>
      <c r="LA742" s="31"/>
      <c r="LB742" s="31"/>
      <c r="LC742" s="31"/>
      <c r="LD742" s="31"/>
      <c r="LE742" s="31"/>
      <c r="LF742" s="31"/>
      <c r="LG742" s="31"/>
      <c r="LH742" s="31"/>
      <c r="LI742" s="31"/>
      <c r="LJ742" s="31"/>
      <c r="LK742" s="31"/>
      <c r="LL742" s="31"/>
      <c r="LM742" s="31"/>
      <c r="LN742" s="31"/>
      <c r="LO742" s="31"/>
      <c r="LP742" s="31"/>
      <c r="LQ742" s="31"/>
      <c r="LR742" s="31"/>
      <c r="LS742" s="31"/>
      <c r="LT742" s="31"/>
      <c r="LU742" s="31"/>
      <c r="LV742" s="31"/>
      <c r="LW742" s="31"/>
      <c r="LX742" s="31"/>
      <c r="LY742" s="31"/>
      <c r="LZ742" s="31"/>
      <c r="MA742" s="31"/>
      <c r="MB742" s="31"/>
      <c r="MC742" s="31"/>
      <c r="MD742" s="31"/>
      <c r="ME742" s="31"/>
      <c r="MF742" s="31"/>
      <c r="MG742" s="31"/>
      <c r="MH742" s="31"/>
      <c r="MI742" s="31"/>
      <c r="MJ742" s="31"/>
      <c r="MK742" s="31"/>
      <c r="ML742" s="31"/>
      <c r="MM742" s="31"/>
      <c r="MN742" s="31"/>
      <c r="MO742" s="31"/>
      <c r="MP742" s="31"/>
      <c r="MQ742" s="31"/>
      <c r="MR742" s="31"/>
      <c r="MS742" s="31"/>
      <c r="MT742" s="31"/>
      <c r="MU742" s="31"/>
      <c r="MV742" s="31"/>
      <c r="MW742" s="31"/>
      <c r="MX742" s="31"/>
      <c r="MY742" s="31"/>
      <c r="MZ742" s="31"/>
      <c r="NA742" s="31"/>
      <c r="NB742" s="31"/>
      <c r="NC742" s="31"/>
      <c r="ND742" s="31"/>
      <c r="NE742" s="31"/>
      <c r="NF742" s="31"/>
      <c r="NG742" s="31"/>
      <c r="NH742" s="31"/>
      <c r="NI742" s="31"/>
      <c r="NJ742" s="31"/>
      <c r="NK742" s="31"/>
      <c r="NL742" s="31"/>
      <c r="NM742" s="31"/>
      <c r="NN742" s="31"/>
      <c r="NO742" s="31"/>
      <c r="NP742" s="31"/>
      <c r="NQ742" s="31"/>
      <c r="NR742" s="31"/>
      <c r="NS742" s="31"/>
      <c r="NT742" s="31"/>
      <c r="NU742" s="31"/>
      <c r="NV742" s="31"/>
      <c r="NW742" s="31"/>
      <c r="NX742" s="31"/>
      <c r="NY742" s="31"/>
      <c r="NZ742" s="31"/>
      <c r="OA742" s="31"/>
      <c r="OB742" s="31"/>
      <c r="OC742" s="31"/>
      <c r="OD742" s="31"/>
      <c r="OE742" s="31"/>
      <c r="OF742" s="31"/>
      <c r="OG742" s="31"/>
      <c r="OH742" s="31"/>
      <c r="OI742" s="31"/>
      <c r="OJ742" s="31"/>
      <c r="OK742" s="31"/>
      <c r="OL742" s="31"/>
      <c r="OM742" s="31"/>
      <c r="ON742" s="31"/>
      <c r="OO742" s="31"/>
      <c r="OP742" s="31"/>
      <c r="OQ742" s="31"/>
      <c r="OR742" s="31"/>
      <c r="OS742" s="31"/>
      <c r="OT742" s="31"/>
      <c r="OU742" s="31"/>
      <c r="OV742" s="31"/>
      <c r="OW742" s="31"/>
      <c r="OX742" s="31"/>
      <c r="OY742" s="31"/>
      <c r="OZ742" s="31"/>
      <c r="PA742" s="31"/>
      <c r="PB742" s="31"/>
      <c r="PC742" s="31"/>
      <c r="PD742" s="31"/>
      <c r="PE742" s="31"/>
      <c r="PF742" s="31"/>
      <c r="PG742" s="31"/>
      <c r="PH742" s="31"/>
      <c r="PI742" s="31"/>
      <c r="PJ742" s="31"/>
      <c r="PK742" s="31"/>
      <c r="PL742" s="31"/>
      <c r="PM742" s="31"/>
      <c r="PN742" s="31"/>
      <c r="PO742" s="31"/>
      <c r="PP742" s="31"/>
      <c r="PQ742" s="31"/>
      <c r="PR742" s="31"/>
      <c r="PS742" s="31"/>
      <c r="PT742" s="31"/>
      <c r="PU742" s="31"/>
      <c r="PV742" s="31"/>
      <c r="PW742" s="31"/>
      <c r="PX742" s="31"/>
      <c r="PY742" s="31"/>
      <c r="PZ742" s="31"/>
      <c r="QA742" s="31"/>
      <c r="QB742" s="31"/>
      <c r="QC742" s="31"/>
      <c r="QD742" s="31"/>
      <c r="QE742" s="31"/>
      <c r="QF742" s="31"/>
      <c r="QG742" s="31"/>
      <c r="QH742" s="31"/>
      <c r="QI742" s="31"/>
      <c r="QJ742" s="31"/>
      <c r="QK742" s="31"/>
      <c r="QL742" s="31"/>
      <c r="QM742" s="31"/>
      <c r="QN742" s="31"/>
      <c r="QO742" s="31"/>
      <c r="QP742" s="31"/>
      <c r="QQ742" s="31"/>
      <c r="QR742" s="31"/>
      <c r="QS742" s="31"/>
      <c r="QT742" s="31"/>
      <c r="QU742" s="31"/>
      <c r="QV742" s="31"/>
      <c r="QW742" s="31"/>
      <c r="QX742" s="31"/>
      <c r="QY742" s="31"/>
      <c r="QZ742" s="31"/>
      <c r="RA742" s="31"/>
      <c r="RB742" s="31"/>
      <c r="RC742" s="31"/>
      <c r="RD742" s="31"/>
      <c r="RE742" s="31"/>
      <c r="RF742" s="31"/>
      <c r="RG742" s="31"/>
      <c r="RH742" s="31"/>
      <c r="RI742" s="31"/>
      <c r="RJ742" s="31"/>
      <c r="RK742" s="31"/>
      <c r="RL742" s="31"/>
      <c r="RM742" s="31"/>
      <c r="RN742" s="31"/>
      <c r="RO742" s="31"/>
      <c r="RP742" s="31"/>
      <c r="RQ742" s="31"/>
      <c r="RR742" s="31"/>
      <c r="RS742" s="31"/>
      <c r="RT742" s="31"/>
      <c r="RU742" s="31"/>
      <c r="RV742" s="31"/>
      <c r="RW742" s="31"/>
      <c r="RX742" s="31"/>
      <c r="RY742" s="31"/>
      <c r="RZ742" s="31"/>
      <c r="SA742" s="31"/>
      <c r="SB742" s="31"/>
      <c r="SC742" s="31"/>
      <c r="SD742" s="31"/>
      <c r="SE742" s="31"/>
      <c r="SF742" s="31"/>
      <c r="SG742" s="31"/>
      <c r="SH742" s="31"/>
      <c r="SI742" s="31"/>
      <c r="SJ742" s="31"/>
      <c r="SK742" s="31"/>
      <c r="SL742" s="31"/>
      <c r="SM742" s="31"/>
      <c r="SN742" s="31"/>
      <c r="SO742" s="31"/>
      <c r="SP742" s="31"/>
      <c r="SQ742" s="31"/>
      <c r="SR742" s="31"/>
      <c r="SS742" s="31"/>
      <c r="ST742" s="31"/>
      <c r="SU742" s="31"/>
      <c r="SV742" s="31"/>
      <c r="SW742" s="31"/>
      <c r="SX742" s="31"/>
      <c r="SY742" s="31"/>
      <c r="SZ742" s="31"/>
      <c r="TA742" s="31"/>
      <c r="TB742" s="31"/>
      <c r="TC742" s="31"/>
      <c r="TD742" s="31"/>
      <c r="TE742" s="31"/>
      <c r="TF742" s="31"/>
      <c r="TG742" s="31"/>
      <c r="TH742" s="31"/>
      <c r="TI742" s="31"/>
      <c r="TJ742" s="31"/>
      <c r="TK742" s="31"/>
      <c r="TL742" s="31"/>
      <c r="TM742" s="31"/>
      <c r="TN742" s="31"/>
      <c r="TO742" s="31"/>
      <c r="TP742" s="31"/>
      <c r="TQ742" s="31"/>
      <c r="TR742" s="31"/>
      <c r="TS742" s="31"/>
      <c r="TT742" s="31"/>
      <c r="TU742" s="31"/>
      <c r="TV742" s="31"/>
      <c r="TW742" s="31"/>
      <c r="TX742" s="31"/>
      <c r="TY742" s="31"/>
      <c r="TZ742" s="31"/>
      <c r="UA742" s="31"/>
      <c r="UB742" s="31"/>
      <c r="UC742" s="31"/>
      <c r="UD742" s="31"/>
      <c r="UE742" s="31"/>
      <c r="UF742" s="31"/>
      <c r="UG742" s="31"/>
      <c r="UH742" s="31"/>
      <c r="UI742" s="31"/>
      <c r="UJ742" s="31"/>
      <c r="UK742" s="31"/>
      <c r="UL742" s="31"/>
      <c r="UM742" s="31"/>
      <c r="UN742" s="31"/>
      <c r="UO742" s="31"/>
      <c r="UP742" s="31"/>
      <c r="UQ742" s="31"/>
      <c r="UR742" s="31"/>
      <c r="US742" s="31"/>
      <c r="UT742" s="31"/>
      <c r="UU742" s="31"/>
      <c r="UV742" s="31"/>
      <c r="UW742" s="31"/>
      <c r="UX742" s="31"/>
      <c r="UY742" s="31"/>
      <c r="UZ742" s="31"/>
      <c r="VA742" s="31"/>
      <c r="VB742" s="31"/>
      <c r="VC742" s="31"/>
      <c r="VD742" s="31"/>
      <c r="VE742" s="31"/>
      <c r="VF742" s="31"/>
      <c r="VG742" s="31"/>
      <c r="VH742" s="31"/>
      <c r="VI742" s="31"/>
      <c r="VJ742" s="31"/>
      <c r="VK742" s="31"/>
      <c r="VL742" s="31"/>
      <c r="VM742" s="31"/>
      <c r="VN742" s="31"/>
      <c r="VO742" s="31"/>
      <c r="VP742" s="31"/>
      <c r="VQ742" s="31"/>
      <c r="VR742" s="31"/>
      <c r="VS742" s="31"/>
      <c r="VT742" s="31"/>
      <c r="VU742" s="31"/>
      <c r="VV742" s="31"/>
      <c r="VW742" s="31"/>
      <c r="VX742" s="31"/>
      <c r="VY742" s="31"/>
      <c r="VZ742" s="31"/>
      <c r="WA742" s="31"/>
      <c r="WB742" s="31"/>
      <c r="WC742" s="31"/>
      <c r="WD742" s="31"/>
      <c r="WE742" s="31"/>
      <c r="WF742" s="31"/>
      <c r="WG742" s="31"/>
      <c r="WH742" s="31"/>
      <c r="WI742" s="31"/>
      <c r="WJ742" s="31"/>
      <c r="WK742" s="31"/>
      <c r="WL742" s="31"/>
      <c r="WM742" s="31"/>
      <c r="WN742" s="31"/>
      <c r="WO742" s="31"/>
      <c r="WP742" s="31"/>
      <c r="WQ742" s="31"/>
      <c r="WR742" s="31"/>
      <c r="WS742" s="31"/>
      <c r="WT742" s="31"/>
      <c r="WU742" s="31"/>
      <c r="WV742" s="31"/>
      <c r="WW742" s="31"/>
      <c r="WX742" s="31"/>
      <c r="WY742" s="31"/>
      <c r="WZ742" s="31"/>
      <c r="XA742" s="31"/>
      <c r="XB742" s="31"/>
      <c r="XC742" s="31"/>
      <c r="XD742" s="31"/>
      <c r="XE742" s="31"/>
      <c r="XF742" s="31"/>
      <c r="XG742" s="31"/>
      <c r="XH742" s="31"/>
      <c r="XI742" s="31"/>
      <c r="XJ742" s="31"/>
      <c r="XK742" s="31"/>
      <c r="XL742" s="31"/>
      <c r="XM742" s="31"/>
      <c r="XN742" s="31"/>
      <c r="XO742" s="31"/>
      <c r="XP742" s="31"/>
      <c r="XQ742" s="31"/>
      <c r="XR742" s="31"/>
      <c r="XS742" s="31"/>
      <c r="XT742" s="31"/>
      <c r="XU742" s="31"/>
      <c r="XV742" s="31"/>
      <c r="XW742" s="31"/>
      <c r="XX742" s="31"/>
      <c r="XY742" s="31"/>
      <c r="XZ742" s="31"/>
      <c r="YA742" s="31"/>
      <c r="YB742" s="31"/>
      <c r="YC742" s="31"/>
      <c r="YD742" s="31"/>
      <c r="YE742" s="31"/>
      <c r="YF742" s="31"/>
      <c r="YG742" s="31"/>
      <c r="YH742" s="31"/>
      <c r="YI742" s="31"/>
      <c r="YJ742" s="31"/>
      <c r="YK742" s="31"/>
      <c r="YL742" s="31"/>
      <c r="YM742" s="31"/>
      <c r="YN742" s="31"/>
      <c r="YO742" s="31"/>
      <c r="YP742" s="31"/>
      <c r="YQ742" s="31"/>
      <c r="YR742" s="31"/>
      <c r="YS742" s="31"/>
      <c r="YT742" s="31"/>
      <c r="YU742" s="31"/>
      <c r="YV742" s="31"/>
      <c r="YW742" s="31"/>
      <c r="YX742" s="31"/>
      <c r="YY742" s="31"/>
      <c r="YZ742" s="31"/>
      <c r="ZA742" s="31"/>
      <c r="ZB742" s="31"/>
      <c r="ZC742" s="31"/>
      <c r="ZD742" s="31"/>
      <c r="ZE742" s="31"/>
      <c r="ZF742" s="31"/>
      <c r="ZG742" s="31"/>
      <c r="ZH742" s="31"/>
      <c r="ZI742" s="31"/>
      <c r="ZJ742" s="31"/>
      <c r="ZK742" s="31"/>
      <c r="ZL742" s="31"/>
      <c r="ZM742" s="31"/>
      <c r="ZN742" s="31"/>
      <c r="ZO742" s="31"/>
      <c r="ZP742" s="31"/>
      <c r="ZQ742" s="31"/>
      <c r="ZR742" s="31"/>
      <c r="ZS742" s="31"/>
      <c r="ZT742" s="31"/>
      <c r="ZU742" s="31"/>
      <c r="ZV742" s="31"/>
      <c r="ZW742" s="31"/>
      <c r="ZX742" s="31"/>
      <c r="ZY742" s="31"/>
      <c r="ZZ742" s="31"/>
      <c r="AAA742" s="31"/>
      <c r="AAB742" s="31"/>
      <c r="AAC742" s="31"/>
      <c r="AAD742" s="31"/>
      <c r="AAE742" s="31"/>
      <c r="AAF742" s="31"/>
      <c r="AAG742" s="31"/>
      <c r="AAH742" s="31"/>
      <c r="AAI742" s="31"/>
      <c r="AAJ742" s="31"/>
      <c r="AAK742" s="31"/>
      <c r="AAL742" s="31"/>
      <c r="AAM742" s="31"/>
      <c r="AAN742" s="31"/>
      <c r="AAO742" s="31"/>
      <c r="AAP742" s="31"/>
      <c r="AAQ742" s="31"/>
      <c r="AAR742" s="31"/>
      <c r="AAS742" s="31"/>
      <c r="AAT742" s="31"/>
      <c r="AAU742" s="31"/>
      <c r="AAV742" s="31"/>
      <c r="AAW742" s="31"/>
      <c r="AAX742" s="31"/>
      <c r="AAY742" s="31"/>
      <c r="AAZ742" s="31"/>
      <c r="ABA742" s="31"/>
      <c r="ABB742" s="31"/>
      <c r="ABC742" s="31"/>
      <c r="ABD742" s="31"/>
      <c r="ABE742" s="31"/>
      <c r="ABF742" s="31"/>
      <c r="ABG742" s="31"/>
      <c r="ABH742" s="31"/>
      <c r="ABI742" s="31"/>
      <c r="ABJ742" s="31"/>
      <c r="ABK742" s="31"/>
      <c r="ABL742" s="31"/>
      <c r="ABM742" s="31"/>
      <c r="ABN742" s="31"/>
      <c r="ABO742" s="31"/>
      <c r="ABP742" s="31"/>
      <c r="ABQ742" s="31"/>
      <c r="ABR742" s="31"/>
      <c r="ABS742" s="31"/>
      <c r="ABT742" s="31"/>
      <c r="ABU742" s="31"/>
      <c r="ABV742" s="31"/>
      <c r="ABW742" s="31"/>
      <c r="ABX742" s="31"/>
      <c r="ABY742" s="31"/>
      <c r="ABZ742" s="31"/>
      <c r="ACA742" s="31"/>
      <c r="ACB742" s="31"/>
      <c r="ACC742" s="31"/>
      <c r="ACD742" s="31"/>
      <c r="ACE742" s="31"/>
      <c r="ACF742" s="31"/>
      <c r="ACG742" s="31"/>
      <c r="ACH742" s="31"/>
      <c r="ACI742" s="31"/>
      <c r="ACJ742" s="31"/>
      <c r="ACK742" s="31"/>
      <c r="ACL742" s="31"/>
      <c r="ACM742" s="31"/>
      <c r="ACN742" s="31"/>
      <c r="ACO742" s="31"/>
      <c r="ACP742" s="31"/>
      <c r="ACQ742" s="31"/>
      <c r="ACR742" s="31"/>
      <c r="ACS742" s="31"/>
      <c r="ACT742" s="31"/>
      <c r="ACU742" s="31"/>
      <c r="ACV742" s="31"/>
      <c r="ACW742" s="31"/>
      <c r="ACX742" s="31"/>
      <c r="ACY742" s="31"/>
      <c r="ACZ742" s="31"/>
      <c r="ADA742" s="31"/>
      <c r="ADB742" s="31"/>
      <c r="ADC742" s="31"/>
      <c r="ADD742" s="31"/>
      <c r="ADE742" s="31"/>
      <c r="ADF742" s="31"/>
      <c r="ADG742" s="31"/>
      <c r="ADH742" s="31"/>
      <c r="ADI742" s="31"/>
      <c r="ADJ742" s="31"/>
      <c r="ADK742" s="31"/>
      <c r="ADL742" s="31"/>
      <c r="ADM742" s="31"/>
      <c r="ADN742" s="31"/>
      <c r="ADO742" s="31"/>
      <c r="ADP742" s="31"/>
      <c r="ADQ742" s="31"/>
      <c r="ADR742" s="31"/>
      <c r="ADS742" s="31"/>
      <c r="ADT742" s="31"/>
      <c r="ADU742" s="31"/>
      <c r="ADV742" s="31"/>
      <c r="ADW742" s="31"/>
      <c r="ADX742" s="31"/>
      <c r="ADY742" s="31"/>
      <c r="ADZ742" s="31"/>
      <c r="AEA742" s="31"/>
      <c r="AEB742" s="31"/>
      <c r="AEC742" s="31"/>
      <c r="AED742" s="31"/>
      <c r="AEE742" s="31"/>
      <c r="AEF742" s="31"/>
      <c r="AEG742" s="31"/>
      <c r="AEH742" s="31"/>
      <c r="AEI742" s="31"/>
      <c r="AEJ742" s="31"/>
      <c r="AEK742" s="31"/>
      <c r="AEL742" s="31"/>
      <c r="AEM742" s="31"/>
      <c r="AEN742" s="31"/>
      <c r="AEO742" s="31"/>
      <c r="AEP742" s="31"/>
      <c r="AEQ742" s="31"/>
      <c r="AER742" s="31"/>
      <c r="AES742" s="31"/>
      <c r="AET742" s="31"/>
      <c r="AEU742" s="31"/>
      <c r="AEV742" s="31"/>
      <c r="AEW742" s="31"/>
      <c r="AEX742" s="31"/>
      <c r="AEY742" s="31"/>
      <c r="AEZ742" s="31"/>
      <c r="AFA742" s="31"/>
      <c r="AFB742" s="31"/>
      <c r="AFC742" s="31"/>
      <c r="AFD742" s="31"/>
      <c r="AFE742" s="31"/>
      <c r="AFF742" s="31"/>
      <c r="AFG742" s="31"/>
      <c r="AFH742" s="31"/>
      <c r="AFI742" s="31"/>
      <c r="AFJ742" s="31"/>
      <c r="AFK742" s="31"/>
      <c r="AFL742" s="31"/>
      <c r="AFM742" s="31"/>
      <c r="AFN742" s="31"/>
      <c r="AFO742" s="31"/>
      <c r="AFP742" s="31"/>
      <c r="AFQ742" s="31"/>
      <c r="AFR742" s="31"/>
      <c r="AFS742" s="31"/>
      <c r="AFT742" s="31"/>
      <c r="AFU742" s="31"/>
      <c r="AFV742" s="31"/>
      <c r="AFW742" s="31"/>
      <c r="AFX742" s="31"/>
      <c r="AFY742" s="31"/>
      <c r="AFZ742" s="31"/>
      <c r="AGA742" s="31"/>
      <c r="AGB742" s="31"/>
      <c r="AGC742" s="31"/>
      <c r="AGD742" s="31"/>
      <c r="AGE742" s="31"/>
      <c r="AGF742" s="31"/>
      <c r="AGG742" s="31"/>
      <c r="AGH742" s="31"/>
      <c r="AGI742" s="31"/>
      <c r="AGJ742" s="31"/>
      <c r="AGK742" s="31"/>
      <c r="AGL742" s="31"/>
      <c r="AGM742" s="31"/>
      <c r="AGN742" s="31"/>
      <c r="AGO742" s="31"/>
      <c r="AGP742" s="31"/>
      <c r="AGQ742" s="31"/>
      <c r="AGR742" s="31"/>
      <c r="AGS742" s="31"/>
      <c r="AGT742" s="31"/>
      <c r="AGU742" s="31"/>
      <c r="AGV742" s="31"/>
      <c r="AGW742" s="31"/>
      <c r="AGX742" s="31"/>
      <c r="AGY742" s="31"/>
      <c r="AGZ742" s="31"/>
      <c r="AHA742" s="31"/>
      <c r="AHB742" s="31"/>
      <c r="AHC742" s="31"/>
      <c r="AHD742" s="31"/>
      <c r="AHE742" s="31"/>
      <c r="AHF742" s="31"/>
      <c r="AHG742" s="31"/>
      <c r="AHH742" s="31"/>
      <c r="AHI742" s="31"/>
      <c r="AHJ742" s="31"/>
      <c r="AHK742" s="31"/>
      <c r="AHL742" s="31"/>
      <c r="AHM742" s="31"/>
      <c r="AHN742" s="31"/>
      <c r="AHO742" s="31"/>
      <c r="AHP742" s="31"/>
      <c r="AHQ742" s="31"/>
      <c r="AHR742" s="31"/>
      <c r="AHS742" s="31"/>
      <c r="AHT742" s="31"/>
      <c r="AHU742" s="31"/>
      <c r="AHV742" s="31"/>
      <c r="AHW742" s="31"/>
      <c r="AHX742" s="31"/>
      <c r="AHY742" s="31"/>
      <c r="AHZ742" s="31"/>
      <c r="AIA742" s="31"/>
      <c r="AIB742" s="31"/>
      <c r="AIC742" s="31"/>
      <c r="AID742" s="31"/>
      <c r="AIE742" s="31"/>
      <c r="AIF742" s="31"/>
      <c r="AIG742" s="31"/>
      <c r="AIH742" s="31"/>
      <c r="AII742" s="31"/>
      <c r="AIJ742" s="31"/>
      <c r="AIK742" s="31"/>
      <c r="AIL742" s="31"/>
      <c r="AIM742" s="31"/>
      <c r="AIN742" s="31"/>
      <c r="AIO742" s="31"/>
      <c r="AIP742" s="31"/>
      <c r="AIQ742" s="31"/>
      <c r="AIR742" s="31"/>
      <c r="AIS742" s="31"/>
      <c r="AIT742" s="31"/>
      <c r="AIU742" s="31"/>
      <c r="AIV742" s="31"/>
      <c r="AIW742" s="31"/>
      <c r="AIX742" s="31"/>
      <c r="AIY742" s="31"/>
      <c r="AIZ742" s="31"/>
      <c r="AJA742" s="31"/>
      <c r="AJB742" s="31"/>
      <c r="AJC742" s="31"/>
      <c r="AJD742" s="31"/>
      <c r="AJE742" s="31"/>
      <c r="AJF742" s="31"/>
      <c r="AJG742" s="31"/>
      <c r="AJH742" s="31"/>
      <c r="AJI742" s="31"/>
      <c r="AJJ742" s="31"/>
      <c r="AJK742" s="31"/>
      <c r="AJL742" s="31"/>
      <c r="AJM742" s="31"/>
      <c r="AJN742" s="31"/>
      <c r="AJO742" s="31"/>
      <c r="AJP742" s="31"/>
      <c r="AJQ742" s="31"/>
      <c r="AJR742" s="31"/>
      <c r="AJS742" s="31"/>
      <c r="AJT742" s="31"/>
      <c r="AJU742" s="31"/>
      <c r="AJV742" s="31"/>
      <c r="AJW742" s="31"/>
      <c r="AJX742" s="31"/>
      <c r="AJY742" s="31"/>
      <c r="AJZ742" s="31"/>
      <c r="AKA742" s="31"/>
      <c r="AKB742" s="31"/>
      <c r="AKC742" s="31"/>
      <c r="AKD742" s="31"/>
      <c r="AKE742" s="31"/>
      <c r="AKF742" s="31"/>
      <c r="AKG742" s="31"/>
      <c r="AKH742" s="31"/>
      <c r="AKI742" s="31"/>
      <c r="AKJ742" s="31"/>
      <c r="AKK742" s="31"/>
      <c r="AKL742" s="31"/>
      <c r="AKM742" s="31"/>
      <c r="AKN742" s="31"/>
      <c r="AKO742" s="31"/>
      <c r="AKP742" s="31"/>
      <c r="AKQ742" s="31"/>
      <c r="AKR742" s="31"/>
      <c r="AKS742" s="31"/>
      <c r="AKT742" s="31"/>
      <c r="AKU742" s="31"/>
      <c r="AKV742" s="31"/>
      <c r="AKW742" s="31"/>
      <c r="AKX742" s="31"/>
      <c r="AKY742" s="31"/>
      <c r="AKZ742" s="31"/>
      <c r="ALA742" s="31"/>
      <c r="ALB742" s="31"/>
      <c r="ALC742" s="31"/>
      <c r="ALD742" s="31"/>
      <c r="ALE742" s="31"/>
      <c r="ALF742" s="31"/>
      <c r="ALG742" s="31"/>
      <c r="ALH742" s="31"/>
      <c r="ALI742" s="31"/>
      <c r="ALJ742" s="31"/>
      <c r="ALK742" s="31"/>
      <c r="ALL742" s="31"/>
      <c r="ALM742" s="31"/>
      <c r="ALN742" s="31"/>
      <c r="ALO742" s="31"/>
      <c r="ALP742" s="31"/>
      <c r="ALQ742" s="31"/>
      <c r="ALR742" s="31"/>
      <c r="ALS742" s="31"/>
      <c r="ALT742" s="31"/>
      <c r="ALU742" s="31"/>
      <c r="ALV742" s="31"/>
      <c r="ALW742" s="31"/>
      <c r="ALX742" s="31"/>
      <c r="ALY742" s="31"/>
      <c r="ALZ742" s="31"/>
      <c r="AMA742" s="31"/>
      <c r="AMB742" s="31"/>
      <c r="AMC742" s="31"/>
      <c r="AMD742" s="31"/>
      <c r="AME742" s="31"/>
      <c r="AMF742" s="36"/>
      <c r="AMG742" s="36"/>
      <c r="AMH742" s="36"/>
      <c r="AMI742" s="36"/>
      <c r="AMJ742" s="36"/>
      <c r="AMK742" s="36"/>
      <c r="AML742" s="36"/>
    </row>
    <row r="743" spans="1:1026" x14ac:dyDescent="0.35">
      <c r="A743" s="38" t="s">
        <v>1512</v>
      </c>
      <c r="B743" s="38" t="s">
        <v>290</v>
      </c>
      <c r="C743" s="33"/>
      <c r="D743" s="38" t="s">
        <v>1513</v>
      </c>
      <c r="E743" s="38" t="s">
        <v>51</v>
      </c>
      <c r="F743" s="38" t="s">
        <v>66</v>
      </c>
      <c r="G743" s="38">
        <v>2012</v>
      </c>
      <c r="H743" s="38" t="s">
        <v>15</v>
      </c>
      <c r="I743" s="39"/>
      <c r="J743" s="39" t="s">
        <v>36</v>
      </c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  <c r="IY743" s="31"/>
      <c r="IZ743" s="31"/>
      <c r="JA743" s="31"/>
      <c r="JB743" s="31"/>
      <c r="JC743" s="31"/>
      <c r="JD743" s="31"/>
      <c r="JE743" s="31"/>
      <c r="JF743" s="31"/>
      <c r="JG743" s="31"/>
      <c r="JH743" s="31"/>
      <c r="JI743" s="31"/>
      <c r="JJ743" s="31"/>
      <c r="JK743" s="31"/>
      <c r="JL743" s="31"/>
      <c r="JM743" s="31"/>
      <c r="JN743" s="31"/>
      <c r="JO743" s="31"/>
      <c r="JP743" s="31"/>
      <c r="JQ743" s="31"/>
      <c r="JR743" s="31"/>
      <c r="JS743" s="31"/>
      <c r="JT743" s="31"/>
      <c r="JU743" s="31"/>
      <c r="JV743" s="31"/>
      <c r="JW743" s="31"/>
      <c r="JX743" s="31"/>
      <c r="JY743" s="31"/>
      <c r="JZ743" s="31"/>
      <c r="KA743" s="31"/>
      <c r="KB743" s="31"/>
      <c r="KC743" s="31"/>
      <c r="KD743" s="31"/>
      <c r="KE743" s="31"/>
      <c r="KF743" s="31"/>
      <c r="KG743" s="31"/>
      <c r="KH743" s="31"/>
      <c r="KI743" s="31"/>
      <c r="KJ743" s="31"/>
      <c r="KK743" s="31"/>
      <c r="KL743" s="31"/>
      <c r="KM743" s="31"/>
      <c r="KN743" s="31"/>
      <c r="KO743" s="31"/>
      <c r="KP743" s="31"/>
      <c r="KQ743" s="31"/>
      <c r="KR743" s="31"/>
      <c r="KS743" s="31"/>
      <c r="KT743" s="31"/>
      <c r="KU743" s="31"/>
      <c r="KV743" s="31"/>
      <c r="KW743" s="31"/>
      <c r="KX743" s="31"/>
      <c r="KY743" s="31"/>
      <c r="KZ743" s="31"/>
      <c r="LA743" s="31"/>
      <c r="LB743" s="31"/>
      <c r="LC743" s="31"/>
      <c r="LD743" s="31"/>
      <c r="LE743" s="31"/>
      <c r="LF743" s="31"/>
      <c r="LG743" s="31"/>
      <c r="LH743" s="31"/>
      <c r="LI743" s="31"/>
      <c r="LJ743" s="31"/>
      <c r="LK743" s="31"/>
      <c r="LL743" s="31"/>
      <c r="LM743" s="31"/>
      <c r="LN743" s="31"/>
      <c r="LO743" s="31"/>
      <c r="LP743" s="31"/>
      <c r="LQ743" s="31"/>
      <c r="LR743" s="31"/>
      <c r="LS743" s="31"/>
      <c r="LT743" s="31"/>
      <c r="LU743" s="31"/>
      <c r="LV743" s="31"/>
      <c r="LW743" s="31"/>
      <c r="LX743" s="31"/>
      <c r="LY743" s="31"/>
      <c r="LZ743" s="31"/>
      <c r="MA743" s="31"/>
      <c r="MB743" s="31"/>
      <c r="MC743" s="31"/>
      <c r="MD743" s="31"/>
      <c r="ME743" s="31"/>
      <c r="MF743" s="31"/>
      <c r="MG743" s="31"/>
      <c r="MH743" s="31"/>
      <c r="MI743" s="31"/>
      <c r="MJ743" s="31"/>
      <c r="MK743" s="31"/>
      <c r="ML743" s="31"/>
      <c r="MM743" s="31"/>
      <c r="MN743" s="31"/>
      <c r="MO743" s="31"/>
      <c r="MP743" s="31"/>
      <c r="MQ743" s="31"/>
      <c r="MR743" s="31"/>
      <c r="MS743" s="31"/>
      <c r="MT743" s="31"/>
      <c r="MU743" s="31"/>
      <c r="MV743" s="31"/>
      <c r="MW743" s="31"/>
      <c r="MX743" s="31"/>
      <c r="MY743" s="31"/>
      <c r="MZ743" s="31"/>
      <c r="NA743" s="31"/>
      <c r="NB743" s="31"/>
      <c r="NC743" s="31"/>
      <c r="ND743" s="31"/>
      <c r="NE743" s="31"/>
      <c r="NF743" s="31"/>
      <c r="NG743" s="31"/>
      <c r="NH743" s="31"/>
      <c r="NI743" s="31"/>
      <c r="NJ743" s="31"/>
      <c r="NK743" s="31"/>
      <c r="NL743" s="31"/>
      <c r="NM743" s="31"/>
      <c r="NN743" s="31"/>
      <c r="NO743" s="31"/>
      <c r="NP743" s="31"/>
      <c r="NQ743" s="31"/>
      <c r="NR743" s="31"/>
      <c r="NS743" s="31"/>
      <c r="NT743" s="31"/>
      <c r="NU743" s="31"/>
      <c r="NV743" s="31"/>
      <c r="NW743" s="31"/>
      <c r="NX743" s="31"/>
      <c r="NY743" s="31"/>
      <c r="NZ743" s="31"/>
      <c r="OA743" s="31"/>
      <c r="OB743" s="31"/>
      <c r="OC743" s="31"/>
      <c r="OD743" s="31"/>
      <c r="OE743" s="31"/>
      <c r="OF743" s="31"/>
      <c r="OG743" s="31"/>
      <c r="OH743" s="31"/>
      <c r="OI743" s="31"/>
      <c r="OJ743" s="31"/>
      <c r="OK743" s="31"/>
      <c r="OL743" s="31"/>
      <c r="OM743" s="31"/>
      <c r="ON743" s="31"/>
      <c r="OO743" s="31"/>
      <c r="OP743" s="31"/>
      <c r="OQ743" s="31"/>
      <c r="OR743" s="31"/>
      <c r="OS743" s="31"/>
      <c r="OT743" s="31"/>
      <c r="OU743" s="31"/>
      <c r="OV743" s="31"/>
      <c r="OW743" s="31"/>
      <c r="OX743" s="31"/>
      <c r="OY743" s="31"/>
      <c r="OZ743" s="31"/>
      <c r="PA743" s="31"/>
      <c r="PB743" s="31"/>
      <c r="PC743" s="31"/>
      <c r="PD743" s="31"/>
      <c r="PE743" s="31"/>
      <c r="PF743" s="31"/>
      <c r="PG743" s="31"/>
      <c r="PH743" s="31"/>
      <c r="PI743" s="31"/>
      <c r="PJ743" s="31"/>
      <c r="PK743" s="31"/>
      <c r="PL743" s="31"/>
      <c r="PM743" s="31"/>
      <c r="PN743" s="31"/>
      <c r="PO743" s="31"/>
      <c r="PP743" s="31"/>
      <c r="PQ743" s="31"/>
      <c r="PR743" s="31"/>
      <c r="PS743" s="31"/>
      <c r="PT743" s="31"/>
      <c r="PU743" s="31"/>
      <c r="PV743" s="31"/>
      <c r="PW743" s="31"/>
      <c r="PX743" s="31"/>
      <c r="PY743" s="31"/>
      <c r="PZ743" s="31"/>
      <c r="QA743" s="31"/>
      <c r="QB743" s="31"/>
      <c r="QC743" s="31"/>
      <c r="QD743" s="31"/>
      <c r="QE743" s="31"/>
      <c r="QF743" s="31"/>
      <c r="QG743" s="31"/>
      <c r="QH743" s="31"/>
      <c r="QI743" s="31"/>
      <c r="QJ743" s="31"/>
      <c r="QK743" s="31"/>
      <c r="QL743" s="31"/>
      <c r="QM743" s="31"/>
      <c r="QN743" s="31"/>
      <c r="QO743" s="31"/>
      <c r="QP743" s="31"/>
      <c r="QQ743" s="31"/>
      <c r="QR743" s="31"/>
      <c r="QS743" s="31"/>
      <c r="QT743" s="31"/>
      <c r="QU743" s="31"/>
      <c r="QV743" s="31"/>
      <c r="QW743" s="31"/>
      <c r="QX743" s="31"/>
      <c r="QY743" s="31"/>
      <c r="QZ743" s="31"/>
      <c r="RA743" s="31"/>
      <c r="RB743" s="31"/>
      <c r="RC743" s="31"/>
      <c r="RD743" s="31"/>
      <c r="RE743" s="31"/>
      <c r="RF743" s="31"/>
      <c r="RG743" s="31"/>
      <c r="RH743" s="31"/>
      <c r="RI743" s="31"/>
      <c r="RJ743" s="31"/>
      <c r="RK743" s="31"/>
      <c r="RL743" s="31"/>
      <c r="RM743" s="31"/>
      <c r="RN743" s="31"/>
      <c r="RO743" s="31"/>
      <c r="RP743" s="31"/>
      <c r="RQ743" s="31"/>
      <c r="RR743" s="31"/>
      <c r="RS743" s="31"/>
      <c r="RT743" s="31"/>
      <c r="RU743" s="31"/>
      <c r="RV743" s="31"/>
      <c r="RW743" s="31"/>
      <c r="RX743" s="31"/>
      <c r="RY743" s="31"/>
      <c r="RZ743" s="31"/>
      <c r="SA743" s="31"/>
      <c r="SB743" s="31"/>
      <c r="SC743" s="31"/>
      <c r="SD743" s="31"/>
      <c r="SE743" s="31"/>
      <c r="SF743" s="31"/>
      <c r="SG743" s="31"/>
      <c r="SH743" s="31"/>
      <c r="SI743" s="31"/>
      <c r="SJ743" s="31"/>
      <c r="SK743" s="31"/>
      <c r="SL743" s="31"/>
      <c r="SM743" s="31"/>
      <c r="SN743" s="31"/>
      <c r="SO743" s="31"/>
      <c r="SP743" s="31"/>
      <c r="SQ743" s="31"/>
      <c r="SR743" s="31"/>
      <c r="SS743" s="31"/>
      <c r="ST743" s="31"/>
      <c r="SU743" s="31"/>
      <c r="SV743" s="31"/>
      <c r="SW743" s="31"/>
      <c r="SX743" s="31"/>
      <c r="SY743" s="31"/>
      <c r="SZ743" s="31"/>
      <c r="TA743" s="31"/>
      <c r="TB743" s="31"/>
      <c r="TC743" s="31"/>
      <c r="TD743" s="31"/>
      <c r="TE743" s="31"/>
      <c r="TF743" s="31"/>
      <c r="TG743" s="31"/>
      <c r="TH743" s="31"/>
      <c r="TI743" s="31"/>
      <c r="TJ743" s="31"/>
      <c r="TK743" s="31"/>
      <c r="TL743" s="31"/>
      <c r="TM743" s="31"/>
      <c r="TN743" s="31"/>
      <c r="TO743" s="31"/>
      <c r="TP743" s="31"/>
      <c r="TQ743" s="31"/>
      <c r="TR743" s="31"/>
      <c r="TS743" s="31"/>
      <c r="TT743" s="31"/>
      <c r="TU743" s="31"/>
      <c r="TV743" s="31"/>
      <c r="TW743" s="31"/>
      <c r="TX743" s="31"/>
      <c r="TY743" s="31"/>
      <c r="TZ743" s="31"/>
      <c r="UA743" s="31"/>
      <c r="UB743" s="31"/>
      <c r="UC743" s="31"/>
      <c r="UD743" s="31"/>
      <c r="UE743" s="31"/>
      <c r="UF743" s="31"/>
      <c r="UG743" s="31"/>
      <c r="UH743" s="31"/>
      <c r="UI743" s="31"/>
      <c r="UJ743" s="31"/>
      <c r="UK743" s="31"/>
      <c r="UL743" s="31"/>
      <c r="UM743" s="31"/>
      <c r="UN743" s="31"/>
      <c r="UO743" s="31"/>
      <c r="UP743" s="31"/>
      <c r="UQ743" s="31"/>
      <c r="UR743" s="31"/>
      <c r="US743" s="31"/>
      <c r="UT743" s="31"/>
      <c r="UU743" s="31"/>
      <c r="UV743" s="31"/>
      <c r="UW743" s="31"/>
      <c r="UX743" s="31"/>
      <c r="UY743" s="31"/>
      <c r="UZ743" s="31"/>
      <c r="VA743" s="31"/>
      <c r="VB743" s="31"/>
      <c r="VC743" s="31"/>
      <c r="VD743" s="31"/>
      <c r="VE743" s="31"/>
      <c r="VF743" s="31"/>
      <c r="VG743" s="31"/>
      <c r="VH743" s="31"/>
      <c r="VI743" s="31"/>
      <c r="VJ743" s="31"/>
      <c r="VK743" s="31"/>
      <c r="VL743" s="31"/>
      <c r="VM743" s="31"/>
      <c r="VN743" s="31"/>
      <c r="VO743" s="31"/>
      <c r="VP743" s="31"/>
      <c r="VQ743" s="31"/>
      <c r="VR743" s="31"/>
      <c r="VS743" s="31"/>
      <c r="VT743" s="31"/>
      <c r="VU743" s="31"/>
      <c r="VV743" s="31"/>
      <c r="VW743" s="31"/>
      <c r="VX743" s="31"/>
      <c r="VY743" s="31"/>
      <c r="VZ743" s="31"/>
      <c r="WA743" s="31"/>
      <c r="WB743" s="31"/>
      <c r="WC743" s="31"/>
      <c r="WD743" s="31"/>
      <c r="WE743" s="31"/>
      <c r="WF743" s="31"/>
      <c r="WG743" s="31"/>
      <c r="WH743" s="31"/>
      <c r="WI743" s="31"/>
      <c r="WJ743" s="31"/>
      <c r="WK743" s="31"/>
      <c r="WL743" s="31"/>
      <c r="WM743" s="31"/>
      <c r="WN743" s="31"/>
      <c r="WO743" s="31"/>
      <c r="WP743" s="31"/>
      <c r="WQ743" s="31"/>
      <c r="WR743" s="31"/>
      <c r="WS743" s="31"/>
      <c r="WT743" s="31"/>
      <c r="WU743" s="31"/>
      <c r="WV743" s="31"/>
      <c r="WW743" s="31"/>
      <c r="WX743" s="31"/>
      <c r="WY743" s="31"/>
      <c r="WZ743" s="31"/>
      <c r="XA743" s="31"/>
      <c r="XB743" s="31"/>
      <c r="XC743" s="31"/>
      <c r="XD743" s="31"/>
      <c r="XE743" s="31"/>
      <c r="XF743" s="31"/>
      <c r="XG743" s="31"/>
      <c r="XH743" s="31"/>
      <c r="XI743" s="31"/>
      <c r="XJ743" s="31"/>
      <c r="XK743" s="31"/>
      <c r="XL743" s="31"/>
      <c r="XM743" s="31"/>
      <c r="XN743" s="31"/>
      <c r="XO743" s="31"/>
      <c r="XP743" s="31"/>
      <c r="XQ743" s="31"/>
      <c r="XR743" s="31"/>
      <c r="XS743" s="31"/>
      <c r="XT743" s="31"/>
      <c r="XU743" s="31"/>
      <c r="XV743" s="31"/>
      <c r="XW743" s="31"/>
      <c r="XX743" s="31"/>
      <c r="XY743" s="31"/>
      <c r="XZ743" s="31"/>
      <c r="YA743" s="31"/>
      <c r="YB743" s="31"/>
      <c r="YC743" s="31"/>
      <c r="YD743" s="31"/>
      <c r="YE743" s="31"/>
      <c r="YF743" s="31"/>
      <c r="YG743" s="31"/>
      <c r="YH743" s="31"/>
      <c r="YI743" s="31"/>
      <c r="YJ743" s="31"/>
      <c r="YK743" s="31"/>
      <c r="YL743" s="31"/>
      <c r="YM743" s="31"/>
      <c r="YN743" s="31"/>
      <c r="YO743" s="31"/>
      <c r="YP743" s="31"/>
      <c r="YQ743" s="31"/>
      <c r="YR743" s="31"/>
      <c r="YS743" s="31"/>
      <c r="YT743" s="31"/>
      <c r="YU743" s="31"/>
      <c r="YV743" s="31"/>
      <c r="YW743" s="31"/>
      <c r="YX743" s="31"/>
      <c r="YY743" s="31"/>
      <c r="YZ743" s="31"/>
      <c r="ZA743" s="31"/>
      <c r="ZB743" s="31"/>
      <c r="ZC743" s="31"/>
      <c r="ZD743" s="31"/>
      <c r="ZE743" s="31"/>
      <c r="ZF743" s="31"/>
      <c r="ZG743" s="31"/>
      <c r="ZH743" s="31"/>
      <c r="ZI743" s="31"/>
      <c r="ZJ743" s="31"/>
      <c r="ZK743" s="31"/>
      <c r="ZL743" s="31"/>
      <c r="ZM743" s="31"/>
      <c r="ZN743" s="31"/>
      <c r="ZO743" s="31"/>
      <c r="ZP743" s="31"/>
      <c r="ZQ743" s="31"/>
      <c r="ZR743" s="31"/>
      <c r="ZS743" s="31"/>
      <c r="ZT743" s="31"/>
      <c r="ZU743" s="31"/>
      <c r="ZV743" s="31"/>
      <c r="ZW743" s="31"/>
      <c r="ZX743" s="31"/>
      <c r="ZY743" s="31"/>
      <c r="ZZ743" s="31"/>
      <c r="AAA743" s="31"/>
      <c r="AAB743" s="31"/>
      <c r="AAC743" s="31"/>
      <c r="AAD743" s="31"/>
      <c r="AAE743" s="31"/>
      <c r="AAF743" s="31"/>
      <c r="AAG743" s="31"/>
      <c r="AAH743" s="31"/>
      <c r="AAI743" s="31"/>
      <c r="AAJ743" s="31"/>
      <c r="AAK743" s="31"/>
      <c r="AAL743" s="31"/>
      <c r="AAM743" s="31"/>
      <c r="AAN743" s="31"/>
      <c r="AAO743" s="31"/>
      <c r="AAP743" s="31"/>
      <c r="AAQ743" s="31"/>
      <c r="AAR743" s="31"/>
      <c r="AAS743" s="31"/>
      <c r="AAT743" s="31"/>
      <c r="AAU743" s="31"/>
      <c r="AAV743" s="31"/>
      <c r="AAW743" s="31"/>
      <c r="AAX743" s="31"/>
      <c r="AAY743" s="31"/>
      <c r="AAZ743" s="31"/>
      <c r="ABA743" s="31"/>
      <c r="ABB743" s="31"/>
      <c r="ABC743" s="31"/>
      <c r="ABD743" s="31"/>
      <c r="ABE743" s="31"/>
      <c r="ABF743" s="31"/>
      <c r="ABG743" s="31"/>
      <c r="ABH743" s="31"/>
      <c r="ABI743" s="31"/>
      <c r="ABJ743" s="31"/>
      <c r="ABK743" s="31"/>
      <c r="ABL743" s="31"/>
      <c r="ABM743" s="31"/>
      <c r="ABN743" s="31"/>
      <c r="ABO743" s="31"/>
      <c r="ABP743" s="31"/>
      <c r="ABQ743" s="31"/>
      <c r="ABR743" s="31"/>
      <c r="ABS743" s="31"/>
      <c r="ABT743" s="31"/>
      <c r="ABU743" s="31"/>
      <c r="ABV743" s="31"/>
      <c r="ABW743" s="31"/>
      <c r="ABX743" s="31"/>
      <c r="ABY743" s="31"/>
      <c r="ABZ743" s="31"/>
      <c r="ACA743" s="31"/>
      <c r="ACB743" s="31"/>
      <c r="ACC743" s="31"/>
      <c r="ACD743" s="31"/>
      <c r="ACE743" s="31"/>
      <c r="ACF743" s="31"/>
      <c r="ACG743" s="31"/>
      <c r="ACH743" s="31"/>
      <c r="ACI743" s="31"/>
      <c r="ACJ743" s="31"/>
      <c r="ACK743" s="31"/>
      <c r="ACL743" s="31"/>
      <c r="ACM743" s="31"/>
      <c r="ACN743" s="31"/>
      <c r="ACO743" s="31"/>
      <c r="ACP743" s="31"/>
      <c r="ACQ743" s="31"/>
      <c r="ACR743" s="31"/>
      <c r="ACS743" s="31"/>
      <c r="ACT743" s="31"/>
      <c r="ACU743" s="31"/>
      <c r="ACV743" s="31"/>
      <c r="ACW743" s="31"/>
      <c r="ACX743" s="31"/>
      <c r="ACY743" s="31"/>
      <c r="ACZ743" s="31"/>
      <c r="ADA743" s="31"/>
      <c r="ADB743" s="31"/>
      <c r="ADC743" s="31"/>
      <c r="ADD743" s="31"/>
      <c r="ADE743" s="31"/>
      <c r="ADF743" s="31"/>
      <c r="ADG743" s="31"/>
      <c r="ADH743" s="31"/>
      <c r="ADI743" s="31"/>
      <c r="ADJ743" s="31"/>
      <c r="ADK743" s="31"/>
      <c r="ADL743" s="31"/>
      <c r="ADM743" s="31"/>
      <c r="ADN743" s="31"/>
      <c r="ADO743" s="31"/>
      <c r="ADP743" s="31"/>
      <c r="ADQ743" s="31"/>
      <c r="ADR743" s="31"/>
      <c r="ADS743" s="31"/>
      <c r="ADT743" s="31"/>
      <c r="ADU743" s="31"/>
      <c r="ADV743" s="31"/>
      <c r="ADW743" s="31"/>
      <c r="ADX743" s="31"/>
      <c r="ADY743" s="31"/>
      <c r="ADZ743" s="31"/>
      <c r="AEA743" s="31"/>
      <c r="AEB743" s="31"/>
      <c r="AEC743" s="31"/>
      <c r="AED743" s="31"/>
      <c r="AEE743" s="31"/>
      <c r="AEF743" s="31"/>
      <c r="AEG743" s="31"/>
      <c r="AEH743" s="31"/>
      <c r="AEI743" s="31"/>
      <c r="AEJ743" s="31"/>
      <c r="AEK743" s="31"/>
      <c r="AEL743" s="31"/>
      <c r="AEM743" s="31"/>
      <c r="AEN743" s="31"/>
      <c r="AEO743" s="31"/>
      <c r="AEP743" s="31"/>
      <c r="AEQ743" s="31"/>
      <c r="AER743" s="31"/>
      <c r="AES743" s="31"/>
      <c r="AET743" s="31"/>
      <c r="AEU743" s="31"/>
      <c r="AEV743" s="31"/>
      <c r="AEW743" s="31"/>
      <c r="AEX743" s="31"/>
      <c r="AEY743" s="31"/>
      <c r="AEZ743" s="31"/>
      <c r="AFA743" s="31"/>
      <c r="AFB743" s="31"/>
      <c r="AFC743" s="31"/>
      <c r="AFD743" s="31"/>
      <c r="AFE743" s="31"/>
      <c r="AFF743" s="31"/>
      <c r="AFG743" s="31"/>
      <c r="AFH743" s="31"/>
      <c r="AFI743" s="31"/>
      <c r="AFJ743" s="31"/>
      <c r="AFK743" s="31"/>
      <c r="AFL743" s="31"/>
      <c r="AFM743" s="31"/>
      <c r="AFN743" s="31"/>
      <c r="AFO743" s="31"/>
      <c r="AFP743" s="31"/>
      <c r="AFQ743" s="31"/>
      <c r="AFR743" s="31"/>
      <c r="AFS743" s="31"/>
      <c r="AFT743" s="31"/>
      <c r="AFU743" s="31"/>
      <c r="AFV743" s="31"/>
      <c r="AFW743" s="31"/>
      <c r="AFX743" s="31"/>
      <c r="AFY743" s="31"/>
      <c r="AFZ743" s="31"/>
      <c r="AGA743" s="31"/>
      <c r="AGB743" s="31"/>
      <c r="AGC743" s="31"/>
      <c r="AGD743" s="31"/>
      <c r="AGE743" s="31"/>
      <c r="AGF743" s="31"/>
      <c r="AGG743" s="31"/>
      <c r="AGH743" s="31"/>
      <c r="AGI743" s="31"/>
      <c r="AGJ743" s="31"/>
      <c r="AGK743" s="31"/>
      <c r="AGL743" s="31"/>
      <c r="AGM743" s="31"/>
      <c r="AGN743" s="31"/>
      <c r="AGO743" s="31"/>
      <c r="AGP743" s="31"/>
      <c r="AGQ743" s="31"/>
      <c r="AGR743" s="31"/>
      <c r="AGS743" s="31"/>
      <c r="AGT743" s="31"/>
      <c r="AGU743" s="31"/>
      <c r="AGV743" s="31"/>
      <c r="AGW743" s="31"/>
      <c r="AGX743" s="31"/>
      <c r="AGY743" s="31"/>
      <c r="AGZ743" s="31"/>
      <c r="AHA743" s="31"/>
      <c r="AHB743" s="31"/>
      <c r="AHC743" s="31"/>
      <c r="AHD743" s="31"/>
      <c r="AHE743" s="31"/>
      <c r="AHF743" s="31"/>
      <c r="AHG743" s="31"/>
      <c r="AHH743" s="31"/>
      <c r="AHI743" s="31"/>
      <c r="AHJ743" s="31"/>
      <c r="AHK743" s="31"/>
      <c r="AHL743" s="31"/>
      <c r="AHM743" s="31"/>
      <c r="AHN743" s="31"/>
      <c r="AHO743" s="31"/>
      <c r="AHP743" s="31"/>
      <c r="AHQ743" s="31"/>
      <c r="AHR743" s="31"/>
      <c r="AHS743" s="31"/>
      <c r="AHT743" s="31"/>
      <c r="AHU743" s="31"/>
      <c r="AHV743" s="31"/>
      <c r="AHW743" s="31"/>
      <c r="AHX743" s="31"/>
      <c r="AHY743" s="31"/>
      <c r="AHZ743" s="31"/>
      <c r="AIA743" s="31"/>
      <c r="AIB743" s="31"/>
      <c r="AIC743" s="31"/>
      <c r="AID743" s="31"/>
      <c r="AIE743" s="31"/>
      <c r="AIF743" s="31"/>
      <c r="AIG743" s="31"/>
      <c r="AIH743" s="31"/>
      <c r="AII743" s="31"/>
      <c r="AIJ743" s="31"/>
      <c r="AIK743" s="31"/>
      <c r="AIL743" s="31"/>
      <c r="AIM743" s="31"/>
      <c r="AIN743" s="31"/>
      <c r="AIO743" s="31"/>
      <c r="AIP743" s="31"/>
      <c r="AIQ743" s="31"/>
      <c r="AIR743" s="31"/>
      <c r="AIS743" s="31"/>
      <c r="AIT743" s="31"/>
      <c r="AIU743" s="31"/>
      <c r="AIV743" s="31"/>
      <c r="AIW743" s="31"/>
      <c r="AIX743" s="31"/>
      <c r="AIY743" s="31"/>
      <c r="AIZ743" s="31"/>
      <c r="AJA743" s="31"/>
      <c r="AJB743" s="31"/>
      <c r="AJC743" s="31"/>
      <c r="AJD743" s="31"/>
      <c r="AJE743" s="31"/>
      <c r="AJF743" s="31"/>
      <c r="AJG743" s="31"/>
      <c r="AJH743" s="31"/>
      <c r="AJI743" s="31"/>
      <c r="AJJ743" s="31"/>
      <c r="AJK743" s="31"/>
      <c r="AJL743" s="31"/>
      <c r="AJM743" s="31"/>
      <c r="AJN743" s="31"/>
      <c r="AJO743" s="31"/>
      <c r="AJP743" s="31"/>
      <c r="AJQ743" s="31"/>
      <c r="AJR743" s="31"/>
      <c r="AJS743" s="31"/>
      <c r="AJT743" s="31"/>
      <c r="AJU743" s="31"/>
      <c r="AJV743" s="31"/>
      <c r="AJW743" s="31"/>
      <c r="AJX743" s="31"/>
      <c r="AJY743" s="31"/>
      <c r="AJZ743" s="31"/>
      <c r="AKA743" s="31"/>
      <c r="AKB743" s="31"/>
      <c r="AKC743" s="31"/>
      <c r="AKD743" s="31"/>
      <c r="AKE743" s="31"/>
      <c r="AKF743" s="31"/>
      <c r="AKG743" s="31"/>
      <c r="AKH743" s="31"/>
      <c r="AKI743" s="31"/>
      <c r="AKJ743" s="31"/>
      <c r="AKK743" s="31"/>
      <c r="AKL743" s="31"/>
      <c r="AKM743" s="31"/>
      <c r="AKN743" s="31"/>
      <c r="AKO743" s="31"/>
      <c r="AKP743" s="31"/>
      <c r="AKQ743" s="31"/>
      <c r="AKR743" s="31"/>
      <c r="AKS743" s="31"/>
      <c r="AKT743" s="31"/>
      <c r="AKU743" s="31"/>
      <c r="AKV743" s="31"/>
      <c r="AKW743" s="31"/>
      <c r="AKX743" s="31"/>
      <c r="AKY743" s="31"/>
      <c r="AKZ743" s="31"/>
      <c r="ALA743" s="31"/>
      <c r="ALB743" s="31"/>
      <c r="ALC743" s="31"/>
      <c r="ALD743" s="31"/>
      <c r="ALE743" s="31"/>
      <c r="ALF743" s="31"/>
      <c r="ALG743" s="31"/>
      <c r="ALH743" s="31"/>
      <c r="ALI743" s="31"/>
      <c r="ALJ743" s="31"/>
      <c r="ALK743" s="31"/>
      <c r="ALL743" s="31"/>
      <c r="ALM743" s="31"/>
      <c r="ALN743" s="31"/>
      <c r="ALO743" s="31"/>
      <c r="ALP743" s="31"/>
      <c r="ALQ743" s="31"/>
      <c r="ALR743" s="31"/>
      <c r="ALS743" s="31"/>
      <c r="ALT743" s="31"/>
      <c r="ALU743" s="31"/>
      <c r="ALV743" s="31"/>
      <c r="ALW743" s="31"/>
      <c r="ALX743" s="31"/>
      <c r="ALY743" s="31"/>
      <c r="ALZ743" s="31"/>
      <c r="AMA743" s="31"/>
      <c r="AMB743" s="31"/>
      <c r="AMC743" s="31"/>
      <c r="AMD743" s="31"/>
      <c r="AME743" s="31"/>
      <c r="AMF743" s="36"/>
      <c r="AMG743" s="36"/>
      <c r="AMH743" s="36"/>
      <c r="AMI743" s="36"/>
      <c r="AMJ743" s="36"/>
      <c r="AMK743" s="36"/>
      <c r="AML743" s="36"/>
    </row>
    <row r="744" spans="1:1026" x14ac:dyDescent="0.35">
      <c r="A744" s="38" t="s">
        <v>1514</v>
      </c>
      <c r="B744" s="38" t="s">
        <v>38</v>
      </c>
      <c r="C744" s="33"/>
      <c r="D744" s="38"/>
      <c r="E744" s="38"/>
      <c r="F744" s="38"/>
      <c r="G744" s="38"/>
      <c r="H744" s="38"/>
      <c r="I744" s="39" t="s">
        <v>1753</v>
      </c>
      <c r="J744" s="38" t="s">
        <v>1857</v>
      </c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  <c r="IR744" s="31"/>
      <c r="IS744" s="31"/>
      <c r="IT744" s="31"/>
      <c r="IU744" s="31"/>
      <c r="IV744" s="31"/>
      <c r="IW744" s="31"/>
      <c r="IX744" s="31"/>
      <c r="IY744" s="31"/>
      <c r="IZ744" s="31"/>
      <c r="JA744" s="31"/>
      <c r="JB744" s="31"/>
      <c r="JC744" s="31"/>
      <c r="JD744" s="31"/>
      <c r="JE744" s="31"/>
      <c r="JF744" s="31"/>
      <c r="JG744" s="31"/>
      <c r="JH744" s="31"/>
      <c r="JI744" s="31"/>
      <c r="JJ744" s="31"/>
      <c r="JK744" s="31"/>
      <c r="JL744" s="31"/>
      <c r="JM744" s="31"/>
      <c r="JN744" s="31"/>
      <c r="JO744" s="31"/>
      <c r="JP744" s="31"/>
      <c r="JQ744" s="31"/>
      <c r="JR744" s="31"/>
      <c r="JS744" s="31"/>
      <c r="JT744" s="31"/>
      <c r="JU744" s="31"/>
      <c r="JV744" s="31"/>
      <c r="JW744" s="31"/>
      <c r="JX744" s="31"/>
      <c r="JY744" s="31"/>
      <c r="JZ744" s="31"/>
      <c r="KA744" s="31"/>
      <c r="KB744" s="31"/>
      <c r="KC744" s="31"/>
      <c r="KD744" s="31"/>
      <c r="KE744" s="31"/>
      <c r="KF744" s="31"/>
      <c r="KG744" s="31"/>
      <c r="KH744" s="31"/>
      <c r="KI744" s="31"/>
      <c r="KJ744" s="31"/>
      <c r="KK744" s="31"/>
      <c r="KL744" s="31"/>
      <c r="KM744" s="31"/>
      <c r="KN744" s="31"/>
      <c r="KO744" s="31"/>
      <c r="KP744" s="31"/>
      <c r="KQ744" s="31"/>
      <c r="KR744" s="31"/>
      <c r="KS744" s="31"/>
      <c r="KT744" s="31"/>
      <c r="KU744" s="31"/>
      <c r="KV744" s="31"/>
      <c r="KW744" s="31"/>
      <c r="KX744" s="31"/>
      <c r="KY744" s="31"/>
      <c r="KZ744" s="31"/>
      <c r="LA744" s="31"/>
      <c r="LB744" s="31"/>
      <c r="LC744" s="31"/>
      <c r="LD744" s="31"/>
      <c r="LE744" s="31"/>
      <c r="LF744" s="31"/>
      <c r="LG744" s="31"/>
      <c r="LH744" s="31"/>
      <c r="LI744" s="31"/>
      <c r="LJ744" s="31"/>
      <c r="LK744" s="31"/>
      <c r="LL744" s="31"/>
      <c r="LM744" s="31"/>
      <c r="LN744" s="31"/>
      <c r="LO744" s="31"/>
      <c r="LP744" s="31"/>
      <c r="LQ744" s="31"/>
      <c r="LR744" s="31"/>
      <c r="LS744" s="31"/>
      <c r="LT744" s="31"/>
      <c r="LU744" s="31"/>
      <c r="LV744" s="31"/>
      <c r="LW744" s="31"/>
      <c r="LX744" s="31"/>
      <c r="LY744" s="31"/>
      <c r="LZ744" s="31"/>
      <c r="MA744" s="31"/>
      <c r="MB744" s="31"/>
      <c r="MC744" s="31"/>
      <c r="MD744" s="31"/>
      <c r="ME744" s="31"/>
      <c r="MF744" s="31"/>
      <c r="MG744" s="31"/>
      <c r="MH744" s="31"/>
      <c r="MI744" s="31"/>
      <c r="MJ744" s="31"/>
      <c r="MK744" s="31"/>
      <c r="ML744" s="31"/>
      <c r="MM744" s="31"/>
      <c r="MN744" s="31"/>
      <c r="MO744" s="31"/>
      <c r="MP744" s="31"/>
      <c r="MQ744" s="31"/>
      <c r="MR744" s="31"/>
      <c r="MS744" s="31"/>
      <c r="MT744" s="31"/>
      <c r="MU744" s="31"/>
      <c r="MV744" s="31"/>
      <c r="MW744" s="31"/>
      <c r="MX744" s="31"/>
      <c r="MY744" s="31"/>
      <c r="MZ744" s="31"/>
      <c r="NA744" s="31"/>
      <c r="NB744" s="31"/>
      <c r="NC744" s="31"/>
      <c r="ND744" s="31"/>
      <c r="NE744" s="31"/>
      <c r="NF744" s="31"/>
      <c r="NG744" s="31"/>
      <c r="NH744" s="31"/>
      <c r="NI744" s="31"/>
      <c r="NJ744" s="31"/>
      <c r="NK744" s="31"/>
      <c r="NL744" s="31"/>
      <c r="NM744" s="31"/>
      <c r="NN744" s="31"/>
      <c r="NO744" s="31"/>
      <c r="NP744" s="31"/>
      <c r="NQ744" s="31"/>
      <c r="NR744" s="31"/>
      <c r="NS744" s="31"/>
      <c r="NT744" s="31"/>
      <c r="NU744" s="31"/>
      <c r="NV744" s="31"/>
      <c r="NW744" s="31"/>
      <c r="NX744" s="31"/>
      <c r="NY744" s="31"/>
      <c r="NZ744" s="31"/>
      <c r="OA744" s="31"/>
      <c r="OB744" s="31"/>
      <c r="OC744" s="31"/>
      <c r="OD744" s="31"/>
      <c r="OE744" s="31"/>
      <c r="OF744" s="31"/>
      <c r="OG744" s="31"/>
      <c r="OH744" s="31"/>
      <c r="OI744" s="31"/>
      <c r="OJ744" s="31"/>
      <c r="OK744" s="31"/>
      <c r="OL744" s="31"/>
      <c r="OM744" s="31"/>
      <c r="ON744" s="31"/>
      <c r="OO744" s="31"/>
      <c r="OP744" s="31"/>
      <c r="OQ744" s="31"/>
      <c r="OR744" s="31"/>
      <c r="OS744" s="31"/>
      <c r="OT744" s="31"/>
      <c r="OU744" s="31"/>
      <c r="OV744" s="31"/>
      <c r="OW744" s="31"/>
      <c r="OX744" s="31"/>
      <c r="OY744" s="31"/>
      <c r="OZ744" s="31"/>
      <c r="PA744" s="31"/>
      <c r="PB744" s="31"/>
      <c r="PC744" s="31"/>
      <c r="PD744" s="31"/>
      <c r="PE744" s="31"/>
      <c r="PF744" s="31"/>
      <c r="PG744" s="31"/>
      <c r="PH744" s="31"/>
      <c r="PI744" s="31"/>
      <c r="PJ744" s="31"/>
      <c r="PK744" s="31"/>
      <c r="PL744" s="31"/>
      <c r="PM744" s="31"/>
      <c r="PN744" s="31"/>
      <c r="PO744" s="31"/>
      <c r="PP744" s="31"/>
      <c r="PQ744" s="31"/>
      <c r="PR744" s="31"/>
      <c r="PS744" s="31"/>
      <c r="PT744" s="31"/>
      <c r="PU744" s="31"/>
      <c r="PV744" s="31"/>
      <c r="PW744" s="31"/>
      <c r="PX744" s="31"/>
      <c r="PY744" s="31"/>
      <c r="PZ744" s="31"/>
      <c r="QA744" s="31"/>
      <c r="QB744" s="31"/>
      <c r="QC744" s="31"/>
      <c r="QD744" s="31"/>
      <c r="QE744" s="31"/>
      <c r="QF744" s="31"/>
      <c r="QG744" s="31"/>
      <c r="QH744" s="31"/>
      <c r="QI744" s="31"/>
      <c r="QJ744" s="31"/>
      <c r="QK744" s="31"/>
      <c r="QL744" s="31"/>
      <c r="QM744" s="31"/>
      <c r="QN744" s="31"/>
      <c r="QO744" s="31"/>
      <c r="QP744" s="31"/>
      <c r="QQ744" s="31"/>
      <c r="QR744" s="31"/>
      <c r="QS744" s="31"/>
      <c r="QT744" s="31"/>
      <c r="QU744" s="31"/>
      <c r="QV744" s="31"/>
      <c r="QW744" s="31"/>
      <c r="QX744" s="31"/>
      <c r="QY744" s="31"/>
      <c r="QZ744" s="31"/>
      <c r="RA744" s="31"/>
      <c r="RB744" s="31"/>
      <c r="RC744" s="31"/>
      <c r="RD744" s="31"/>
      <c r="RE744" s="31"/>
      <c r="RF744" s="31"/>
      <c r="RG744" s="31"/>
      <c r="RH744" s="31"/>
      <c r="RI744" s="31"/>
      <c r="RJ744" s="31"/>
      <c r="RK744" s="31"/>
      <c r="RL744" s="31"/>
      <c r="RM744" s="31"/>
      <c r="RN744" s="31"/>
      <c r="RO744" s="31"/>
      <c r="RP744" s="31"/>
      <c r="RQ744" s="31"/>
      <c r="RR744" s="31"/>
      <c r="RS744" s="31"/>
      <c r="RT744" s="31"/>
      <c r="RU744" s="31"/>
      <c r="RV744" s="31"/>
      <c r="RW744" s="31"/>
      <c r="RX744" s="31"/>
      <c r="RY744" s="31"/>
      <c r="RZ744" s="31"/>
      <c r="SA744" s="31"/>
      <c r="SB744" s="31"/>
      <c r="SC744" s="31"/>
      <c r="SD744" s="31"/>
      <c r="SE744" s="31"/>
      <c r="SF744" s="31"/>
      <c r="SG744" s="31"/>
      <c r="SH744" s="31"/>
      <c r="SI744" s="31"/>
      <c r="SJ744" s="31"/>
      <c r="SK744" s="31"/>
      <c r="SL744" s="31"/>
      <c r="SM744" s="31"/>
      <c r="SN744" s="31"/>
      <c r="SO744" s="31"/>
      <c r="SP744" s="31"/>
      <c r="SQ744" s="31"/>
      <c r="SR744" s="31"/>
      <c r="SS744" s="31"/>
      <c r="ST744" s="31"/>
      <c r="SU744" s="31"/>
      <c r="SV744" s="31"/>
      <c r="SW744" s="31"/>
      <c r="SX744" s="31"/>
      <c r="SY744" s="31"/>
      <c r="SZ744" s="31"/>
      <c r="TA744" s="31"/>
      <c r="TB744" s="31"/>
      <c r="TC744" s="31"/>
      <c r="TD744" s="31"/>
      <c r="TE744" s="31"/>
      <c r="TF744" s="31"/>
      <c r="TG744" s="31"/>
      <c r="TH744" s="31"/>
      <c r="TI744" s="31"/>
      <c r="TJ744" s="31"/>
      <c r="TK744" s="31"/>
      <c r="TL744" s="31"/>
      <c r="TM744" s="31"/>
      <c r="TN744" s="31"/>
      <c r="TO744" s="31"/>
      <c r="TP744" s="31"/>
      <c r="TQ744" s="31"/>
      <c r="TR744" s="31"/>
      <c r="TS744" s="31"/>
      <c r="TT744" s="31"/>
      <c r="TU744" s="31"/>
      <c r="TV744" s="31"/>
      <c r="TW744" s="31"/>
      <c r="TX744" s="31"/>
      <c r="TY744" s="31"/>
      <c r="TZ744" s="31"/>
      <c r="UA744" s="31"/>
      <c r="UB744" s="31"/>
      <c r="UC744" s="31"/>
      <c r="UD744" s="31"/>
      <c r="UE744" s="31"/>
      <c r="UF744" s="31"/>
      <c r="UG744" s="31"/>
      <c r="UH744" s="31"/>
      <c r="UI744" s="31"/>
      <c r="UJ744" s="31"/>
      <c r="UK744" s="31"/>
      <c r="UL744" s="31"/>
      <c r="UM744" s="31"/>
      <c r="UN744" s="31"/>
      <c r="UO744" s="31"/>
      <c r="UP744" s="31"/>
      <c r="UQ744" s="31"/>
      <c r="UR744" s="31"/>
      <c r="US744" s="31"/>
      <c r="UT744" s="31"/>
      <c r="UU744" s="31"/>
      <c r="UV744" s="31"/>
      <c r="UW744" s="31"/>
      <c r="UX744" s="31"/>
      <c r="UY744" s="31"/>
      <c r="UZ744" s="31"/>
      <c r="VA744" s="31"/>
      <c r="VB744" s="31"/>
      <c r="VC744" s="31"/>
      <c r="VD744" s="31"/>
      <c r="VE744" s="31"/>
      <c r="VF744" s="31"/>
      <c r="VG744" s="31"/>
      <c r="VH744" s="31"/>
      <c r="VI744" s="31"/>
      <c r="VJ744" s="31"/>
      <c r="VK744" s="31"/>
      <c r="VL744" s="31"/>
      <c r="VM744" s="31"/>
      <c r="VN744" s="31"/>
      <c r="VO744" s="31"/>
      <c r="VP744" s="31"/>
      <c r="VQ744" s="31"/>
      <c r="VR744" s="31"/>
      <c r="VS744" s="31"/>
      <c r="VT744" s="31"/>
      <c r="VU744" s="31"/>
      <c r="VV744" s="31"/>
      <c r="VW744" s="31"/>
      <c r="VX744" s="31"/>
      <c r="VY744" s="31"/>
      <c r="VZ744" s="31"/>
      <c r="WA744" s="31"/>
      <c r="WB744" s="31"/>
      <c r="WC744" s="31"/>
      <c r="WD744" s="31"/>
      <c r="WE744" s="31"/>
      <c r="WF744" s="31"/>
      <c r="WG744" s="31"/>
      <c r="WH744" s="31"/>
      <c r="WI744" s="31"/>
      <c r="WJ744" s="31"/>
      <c r="WK744" s="31"/>
      <c r="WL744" s="31"/>
      <c r="WM744" s="31"/>
      <c r="WN744" s="31"/>
      <c r="WO744" s="31"/>
      <c r="WP744" s="31"/>
      <c r="WQ744" s="31"/>
      <c r="WR744" s="31"/>
      <c r="WS744" s="31"/>
      <c r="WT744" s="31"/>
      <c r="WU744" s="31"/>
      <c r="WV744" s="31"/>
      <c r="WW744" s="31"/>
      <c r="WX744" s="31"/>
      <c r="WY744" s="31"/>
      <c r="WZ744" s="31"/>
      <c r="XA744" s="31"/>
      <c r="XB744" s="31"/>
      <c r="XC744" s="31"/>
      <c r="XD744" s="31"/>
      <c r="XE744" s="31"/>
      <c r="XF744" s="31"/>
      <c r="XG744" s="31"/>
      <c r="XH744" s="31"/>
      <c r="XI744" s="31"/>
      <c r="XJ744" s="31"/>
      <c r="XK744" s="31"/>
      <c r="XL744" s="31"/>
      <c r="XM744" s="31"/>
      <c r="XN744" s="31"/>
      <c r="XO744" s="31"/>
      <c r="XP744" s="31"/>
      <c r="XQ744" s="31"/>
      <c r="XR744" s="31"/>
      <c r="XS744" s="31"/>
      <c r="XT744" s="31"/>
      <c r="XU744" s="31"/>
      <c r="XV744" s="31"/>
      <c r="XW744" s="31"/>
      <c r="XX744" s="31"/>
      <c r="XY744" s="31"/>
      <c r="XZ744" s="31"/>
      <c r="YA744" s="31"/>
      <c r="YB744" s="31"/>
      <c r="YC744" s="31"/>
      <c r="YD744" s="31"/>
      <c r="YE744" s="31"/>
      <c r="YF744" s="31"/>
      <c r="YG744" s="31"/>
      <c r="YH744" s="31"/>
      <c r="YI744" s="31"/>
      <c r="YJ744" s="31"/>
      <c r="YK744" s="31"/>
      <c r="YL744" s="31"/>
      <c r="YM744" s="31"/>
      <c r="YN744" s="31"/>
      <c r="YO744" s="31"/>
      <c r="YP744" s="31"/>
      <c r="YQ744" s="31"/>
      <c r="YR744" s="31"/>
      <c r="YS744" s="31"/>
      <c r="YT744" s="31"/>
      <c r="YU744" s="31"/>
      <c r="YV744" s="31"/>
      <c r="YW744" s="31"/>
      <c r="YX744" s="31"/>
      <c r="YY744" s="31"/>
      <c r="YZ744" s="31"/>
      <c r="ZA744" s="31"/>
      <c r="ZB744" s="31"/>
      <c r="ZC744" s="31"/>
      <c r="ZD744" s="31"/>
      <c r="ZE744" s="31"/>
      <c r="ZF744" s="31"/>
      <c r="ZG744" s="31"/>
      <c r="ZH744" s="31"/>
      <c r="ZI744" s="31"/>
      <c r="ZJ744" s="31"/>
      <c r="ZK744" s="31"/>
      <c r="ZL744" s="31"/>
      <c r="ZM744" s="31"/>
      <c r="ZN744" s="31"/>
      <c r="ZO744" s="31"/>
      <c r="ZP744" s="31"/>
      <c r="ZQ744" s="31"/>
      <c r="ZR744" s="31"/>
      <c r="ZS744" s="31"/>
      <c r="ZT744" s="31"/>
      <c r="ZU744" s="31"/>
      <c r="ZV744" s="31"/>
      <c r="ZW744" s="31"/>
      <c r="ZX744" s="31"/>
      <c r="ZY744" s="31"/>
      <c r="ZZ744" s="31"/>
      <c r="AAA744" s="31"/>
      <c r="AAB744" s="31"/>
      <c r="AAC744" s="31"/>
      <c r="AAD744" s="31"/>
      <c r="AAE744" s="31"/>
      <c r="AAF744" s="31"/>
      <c r="AAG744" s="31"/>
      <c r="AAH744" s="31"/>
      <c r="AAI744" s="31"/>
      <c r="AAJ744" s="31"/>
      <c r="AAK744" s="31"/>
      <c r="AAL744" s="31"/>
      <c r="AAM744" s="31"/>
      <c r="AAN744" s="31"/>
      <c r="AAO744" s="31"/>
      <c r="AAP744" s="31"/>
      <c r="AAQ744" s="31"/>
      <c r="AAR744" s="31"/>
      <c r="AAS744" s="31"/>
      <c r="AAT744" s="31"/>
      <c r="AAU744" s="31"/>
      <c r="AAV744" s="31"/>
      <c r="AAW744" s="31"/>
      <c r="AAX744" s="31"/>
      <c r="AAY744" s="31"/>
      <c r="AAZ744" s="31"/>
      <c r="ABA744" s="31"/>
      <c r="ABB744" s="31"/>
      <c r="ABC744" s="31"/>
      <c r="ABD744" s="31"/>
      <c r="ABE744" s="31"/>
      <c r="ABF744" s="31"/>
      <c r="ABG744" s="31"/>
      <c r="ABH744" s="31"/>
      <c r="ABI744" s="31"/>
      <c r="ABJ744" s="31"/>
      <c r="ABK744" s="31"/>
      <c r="ABL744" s="31"/>
      <c r="ABM744" s="31"/>
      <c r="ABN744" s="31"/>
      <c r="ABO744" s="31"/>
      <c r="ABP744" s="31"/>
      <c r="ABQ744" s="31"/>
      <c r="ABR744" s="31"/>
      <c r="ABS744" s="31"/>
      <c r="ABT744" s="31"/>
      <c r="ABU744" s="31"/>
      <c r="ABV744" s="31"/>
      <c r="ABW744" s="31"/>
      <c r="ABX744" s="31"/>
      <c r="ABY744" s="31"/>
      <c r="ABZ744" s="31"/>
      <c r="ACA744" s="31"/>
      <c r="ACB744" s="31"/>
      <c r="ACC744" s="31"/>
      <c r="ACD744" s="31"/>
      <c r="ACE744" s="31"/>
      <c r="ACF744" s="31"/>
      <c r="ACG744" s="31"/>
      <c r="ACH744" s="31"/>
      <c r="ACI744" s="31"/>
      <c r="ACJ744" s="31"/>
      <c r="ACK744" s="31"/>
      <c r="ACL744" s="31"/>
      <c r="ACM744" s="31"/>
      <c r="ACN744" s="31"/>
      <c r="ACO744" s="31"/>
      <c r="ACP744" s="31"/>
      <c r="ACQ744" s="31"/>
      <c r="ACR744" s="31"/>
      <c r="ACS744" s="31"/>
      <c r="ACT744" s="31"/>
      <c r="ACU744" s="31"/>
      <c r="ACV744" s="31"/>
      <c r="ACW744" s="31"/>
      <c r="ACX744" s="31"/>
      <c r="ACY744" s="31"/>
      <c r="ACZ744" s="31"/>
      <c r="ADA744" s="31"/>
      <c r="ADB744" s="31"/>
      <c r="ADC744" s="31"/>
      <c r="ADD744" s="31"/>
      <c r="ADE744" s="31"/>
      <c r="ADF744" s="31"/>
      <c r="ADG744" s="31"/>
      <c r="ADH744" s="31"/>
      <c r="ADI744" s="31"/>
      <c r="ADJ744" s="31"/>
      <c r="ADK744" s="31"/>
      <c r="ADL744" s="31"/>
      <c r="ADM744" s="31"/>
      <c r="ADN744" s="31"/>
      <c r="ADO744" s="31"/>
      <c r="ADP744" s="31"/>
      <c r="ADQ744" s="31"/>
      <c r="ADR744" s="31"/>
      <c r="ADS744" s="31"/>
      <c r="ADT744" s="31"/>
      <c r="ADU744" s="31"/>
      <c r="ADV744" s="31"/>
      <c r="ADW744" s="31"/>
      <c r="ADX744" s="31"/>
      <c r="ADY744" s="31"/>
      <c r="ADZ744" s="31"/>
      <c r="AEA744" s="31"/>
      <c r="AEB744" s="31"/>
      <c r="AEC744" s="31"/>
      <c r="AED744" s="31"/>
      <c r="AEE744" s="31"/>
      <c r="AEF744" s="31"/>
      <c r="AEG744" s="31"/>
      <c r="AEH744" s="31"/>
      <c r="AEI744" s="31"/>
      <c r="AEJ744" s="31"/>
      <c r="AEK744" s="31"/>
      <c r="AEL744" s="31"/>
      <c r="AEM744" s="31"/>
      <c r="AEN744" s="31"/>
      <c r="AEO744" s="31"/>
      <c r="AEP744" s="31"/>
      <c r="AEQ744" s="31"/>
      <c r="AER744" s="31"/>
      <c r="AES744" s="31"/>
      <c r="AET744" s="31"/>
      <c r="AEU744" s="31"/>
      <c r="AEV744" s="31"/>
      <c r="AEW744" s="31"/>
      <c r="AEX744" s="31"/>
      <c r="AEY744" s="31"/>
      <c r="AEZ744" s="31"/>
      <c r="AFA744" s="31"/>
      <c r="AFB744" s="31"/>
      <c r="AFC744" s="31"/>
      <c r="AFD744" s="31"/>
      <c r="AFE744" s="31"/>
      <c r="AFF744" s="31"/>
      <c r="AFG744" s="31"/>
      <c r="AFH744" s="31"/>
      <c r="AFI744" s="31"/>
      <c r="AFJ744" s="31"/>
      <c r="AFK744" s="31"/>
      <c r="AFL744" s="31"/>
      <c r="AFM744" s="31"/>
      <c r="AFN744" s="31"/>
      <c r="AFO744" s="31"/>
      <c r="AFP744" s="31"/>
      <c r="AFQ744" s="31"/>
      <c r="AFR744" s="31"/>
      <c r="AFS744" s="31"/>
      <c r="AFT744" s="31"/>
      <c r="AFU744" s="31"/>
      <c r="AFV744" s="31"/>
      <c r="AFW744" s="31"/>
      <c r="AFX744" s="31"/>
      <c r="AFY744" s="31"/>
      <c r="AFZ744" s="31"/>
      <c r="AGA744" s="31"/>
      <c r="AGB744" s="31"/>
      <c r="AGC744" s="31"/>
      <c r="AGD744" s="31"/>
      <c r="AGE744" s="31"/>
      <c r="AGF744" s="31"/>
      <c r="AGG744" s="31"/>
      <c r="AGH744" s="31"/>
      <c r="AGI744" s="31"/>
      <c r="AGJ744" s="31"/>
      <c r="AGK744" s="31"/>
      <c r="AGL744" s="31"/>
      <c r="AGM744" s="31"/>
      <c r="AGN744" s="31"/>
      <c r="AGO744" s="31"/>
      <c r="AGP744" s="31"/>
      <c r="AGQ744" s="31"/>
      <c r="AGR744" s="31"/>
      <c r="AGS744" s="31"/>
      <c r="AGT744" s="31"/>
      <c r="AGU744" s="31"/>
      <c r="AGV744" s="31"/>
      <c r="AGW744" s="31"/>
      <c r="AGX744" s="31"/>
      <c r="AGY744" s="31"/>
      <c r="AGZ744" s="31"/>
      <c r="AHA744" s="31"/>
      <c r="AHB744" s="31"/>
      <c r="AHC744" s="31"/>
      <c r="AHD744" s="31"/>
      <c r="AHE744" s="31"/>
      <c r="AHF744" s="31"/>
      <c r="AHG744" s="31"/>
      <c r="AHH744" s="31"/>
      <c r="AHI744" s="31"/>
      <c r="AHJ744" s="31"/>
      <c r="AHK744" s="31"/>
      <c r="AHL744" s="31"/>
      <c r="AHM744" s="31"/>
      <c r="AHN744" s="31"/>
      <c r="AHO744" s="31"/>
      <c r="AHP744" s="31"/>
      <c r="AHQ744" s="31"/>
      <c r="AHR744" s="31"/>
      <c r="AHS744" s="31"/>
      <c r="AHT744" s="31"/>
      <c r="AHU744" s="31"/>
      <c r="AHV744" s="31"/>
      <c r="AHW744" s="31"/>
      <c r="AHX744" s="31"/>
      <c r="AHY744" s="31"/>
      <c r="AHZ744" s="31"/>
      <c r="AIA744" s="31"/>
      <c r="AIB744" s="31"/>
      <c r="AIC744" s="31"/>
      <c r="AID744" s="31"/>
      <c r="AIE744" s="31"/>
      <c r="AIF744" s="31"/>
      <c r="AIG744" s="31"/>
      <c r="AIH744" s="31"/>
      <c r="AII744" s="31"/>
      <c r="AIJ744" s="31"/>
      <c r="AIK744" s="31"/>
      <c r="AIL744" s="31"/>
      <c r="AIM744" s="31"/>
      <c r="AIN744" s="31"/>
      <c r="AIO744" s="31"/>
      <c r="AIP744" s="31"/>
      <c r="AIQ744" s="31"/>
      <c r="AIR744" s="31"/>
      <c r="AIS744" s="31"/>
      <c r="AIT744" s="31"/>
      <c r="AIU744" s="31"/>
      <c r="AIV744" s="31"/>
      <c r="AIW744" s="31"/>
      <c r="AIX744" s="31"/>
      <c r="AIY744" s="31"/>
      <c r="AIZ744" s="31"/>
      <c r="AJA744" s="31"/>
      <c r="AJB744" s="31"/>
      <c r="AJC744" s="31"/>
      <c r="AJD744" s="31"/>
      <c r="AJE744" s="31"/>
      <c r="AJF744" s="31"/>
      <c r="AJG744" s="31"/>
      <c r="AJH744" s="31"/>
      <c r="AJI744" s="31"/>
      <c r="AJJ744" s="31"/>
      <c r="AJK744" s="31"/>
      <c r="AJL744" s="31"/>
      <c r="AJM744" s="31"/>
      <c r="AJN744" s="31"/>
      <c r="AJO744" s="31"/>
      <c r="AJP744" s="31"/>
      <c r="AJQ744" s="31"/>
      <c r="AJR744" s="31"/>
      <c r="AJS744" s="31"/>
      <c r="AJT744" s="31"/>
      <c r="AJU744" s="31"/>
      <c r="AJV744" s="31"/>
      <c r="AJW744" s="31"/>
      <c r="AJX744" s="31"/>
      <c r="AJY744" s="31"/>
      <c r="AJZ744" s="31"/>
      <c r="AKA744" s="31"/>
      <c r="AKB744" s="31"/>
      <c r="AKC744" s="31"/>
      <c r="AKD744" s="31"/>
      <c r="AKE744" s="31"/>
      <c r="AKF744" s="31"/>
      <c r="AKG744" s="31"/>
      <c r="AKH744" s="31"/>
      <c r="AKI744" s="31"/>
      <c r="AKJ744" s="31"/>
      <c r="AKK744" s="31"/>
      <c r="AKL744" s="31"/>
      <c r="AKM744" s="31"/>
      <c r="AKN744" s="31"/>
      <c r="AKO744" s="31"/>
      <c r="AKP744" s="31"/>
      <c r="AKQ744" s="31"/>
      <c r="AKR744" s="31"/>
      <c r="AKS744" s="31"/>
      <c r="AKT744" s="31"/>
      <c r="AKU744" s="31"/>
      <c r="AKV744" s="31"/>
      <c r="AKW744" s="31"/>
      <c r="AKX744" s="31"/>
      <c r="AKY744" s="31"/>
      <c r="AKZ744" s="31"/>
      <c r="ALA744" s="31"/>
      <c r="ALB744" s="31"/>
      <c r="ALC744" s="31"/>
      <c r="ALD744" s="31"/>
      <c r="ALE744" s="31"/>
      <c r="ALF744" s="31"/>
      <c r="ALG744" s="31"/>
      <c r="ALH744" s="31"/>
      <c r="ALI744" s="31"/>
      <c r="ALJ744" s="31"/>
      <c r="ALK744" s="31"/>
      <c r="ALL744" s="31"/>
      <c r="ALM744" s="31"/>
      <c r="ALN744" s="31"/>
      <c r="ALO744" s="31"/>
      <c r="ALP744" s="31"/>
      <c r="ALQ744" s="31"/>
      <c r="ALR744" s="31"/>
      <c r="ALS744" s="31"/>
      <c r="ALT744" s="31"/>
      <c r="ALU744" s="31"/>
      <c r="ALV744" s="31"/>
      <c r="ALW744" s="31"/>
      <c r="ALX744" s="31"/>
      <c r="ALY744" s="31"/>
      <c r="ALZ744" s="31"/>
      <c r="AMA744" s="31"/>
      <c r="AMB744" s="31"/>
      <c r="AMC744" s="31"/>
      <c r="AMD744" s="31"/>
      <c r="AME744" s="31"/>
      <c r="AMF744" s="36"/>
      <c r="AMG744" s="36"/>
      <c r="AMH744" s="36"/>
      <c r="AMI744" s="36"/>
      <c r="AMJ744" s="36"/>
      <c r="AMK744" s="36"/>
      <c r="AML744" s="36"/>
    </row>
    <row r="745" spans="1:1026" x14ac:dyDescent="0.35">
      <c r="A745" s="38" t="s">
        <v>1803</v>
      </c>
      <c r="B745" s="38" t="s">
        <v>261</v>
      </c>
      <c r="C745" s="33"/>
      <c r="D745" s="38"/>
      <c r="E745" s="38"/>
      <c r="F745" s="38"/>
      <c r="G745" s="38"/>
      <c r="H745" s="38"/>
      <c r="I745" s="39" t="s">
        <v>1751</v>
      </c>
      <c r="J745" s="38" t="s">
        <v>1766</v>
      </c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  <c r="IY745" s="31"/>
      <c r="IZ745" s="31"/>
      <c r="JA745" s="31"/>
      <c r="JB745" s="31"/>
      <c r="JC745" s="31"/>
      <c r="JD745" s="31"/>
      <c r="JE745" s="31"/>
      <c r="JF745" s="31"/>
      <c r="JG745" s="31"/>
      <c r="JH745" s="31"/>
      <c r="JI745" s="31"/>
      <c r="JJ745" s="31"/>
      <c r="JK745" s="31"/>
      <c r="JL745" s="31"/>
      <c r="JM745" s="31"/>
      <c r="JN745" s="31"/>
      <c r="JO745" s="31"/>
      <c r="JP745" s="31"/>
      <c r="JQ745" s="31"/>
      <c r="JR745" s="31"/>
      <c r="JS745" s="31"/>
      <c r="JT745" s="31"/>
      <c r="JU745" s="31"/>
      <c r="JV745" s="31"/>
      <c r="JW745" s="31"/>
      <c r="JX745" s="31"/>
      <c r="JY745" s="31"/>
      <c r="JZ745" s="31"/>
      <c r="KA745" s="31"/>
      <c r="KB745" s="31"/>
      <c r="KC745" s="31"/>
      <c r="KD745" s="31"/>
      <c r="KE745" s="31"/>
      <c r="KF745" s="31"/>
      <c r="KG745" s="31"/>
      <c r="KH745" s="31"/>
      <c r="KI745" s="31"/>
      <c r="KJ745" s="31"/>
      <c r="KK745" s="31"/>
      <c r="KL745" s="31"/>
      <c r="KM745" s="31"/>
      <c r="KN745" s="31"/>
      <c r="KO745" s="31"/>
      <c r="KP745" s="31"/>
      <c r="KQ745" s="31"/>
      <c r="KR745" s="31"/>
      <c r="KS745" s="31"/>
      <c r="KT745" s="31"/>
      <c r="KU745" s="31"/>
      <c r="KV745" s="31"/>
      <c r="KW745" s="31"/>
      <c r="KX745" s="31"/>
      <c r="KY745" s="31"/>
      <c r="KZ745" s="31"/>
      <c r="LA745" s="31"/>
      <c r="LB745" s="31"/>
      <c r="LC745" s="31"/>
      <c r="LD745" s="31"/>
      <c r="LE745" s="31"/>
      <c r="LF745" s="31"/>
      <c r="LG745" s="31"/>
      <c r="LH745" s="31"/>
      <c r="LI745" s="31"/>
      <c r="LJ745" s="31"/>
      <c r="LK745" s="31"/>
      <c r="LL745" s="31"/>
      <c r="LM745" s="31"/>
      <c r="LN745" s="31"/>
      <c r="LO745" s="31"/>
      <c r="LP745" s="31"/>
      <c r="LQ745" s="31"/>
      <c r="LR745" s="31"/>
      <c r="LS745" s="31"/>
      <c r="LT745" s="31"/>
      <c r="LU745" s="31"/>
      <c r="LV745" s="31"/>
      <c r="LW745" s="31"/>
      <c r="LX745" s="31"/>
      <c r="LY745" s="31"/>
      <c r="LZ745" s="31"/>
      <c r="MA745" s="31"/>
      <c r="MB745" s="31"/>
      <c r="MC745" s="31"/>
      <c r="MD745" s="31"/>
      <c r="ME745" s="31"/>
      <c r="MF745" s="31"/>
      <c r="MG745" s="31"/>
      <c r="MH745" s="31"/>
      <c r="MI745" s="31"/>
      <c r="MJ745" s="31"/>
      <c r="MK745" s="31"/>
      <c r="ML745" s="31"/>
      <c r="MM745" s="31"/>
      <c r="MN745" s="31"/>
      <c r="MO745" s="31"/>
      <c r="MP745" s="31"/>
      <c r="MQ745" s="31"/>
      <c r="MR745" s="31"/>
      <c r="MS745" s="31"/>
      <c r="MT745" s="31"/>
      <c r="MU745" s="31"/>
      <c r="MV745" s="31"/>
      <c r="MW745" s="31"/>
      <c r="MX745" s="31"/>
      <c r="MY745" s="31"/>
      <c r="MZ745" s="31"/>
      <c r="NA745" s="31"/>
      <c r="NB745" s="31"/>
      <c r="NC745" s="31"/>
      <c r="ND745" s="31"/>
      <c r="NE745" s="31"/>
      <c r="NF745" s="31"/>
      <c r="NG745" s="31"/>
      <c r="NH745" s="31"/>
      <c r="NI745" s="31"/>
      <c r="NJ745" s="31"/>
      <c r="NK745" s="31"/>
      <c r="NL745" s="31"/>
      <c r="NM745" s="31"/>
      <c r="NN745" s="31"/>
      <c r="NO745" s="31"/>
      <c r="NP745" s="31"/>
      <c r="NQ745" s="31"/>
      <c r="NR745" s="31"/>
      <c r="NS745" s="31"/>
      <c r="NT745" s="31"/>
      <c r="NU745" s="31"/>
      <c r="NV745" s="31"/>
      <c r="NW745" s="31"/>
      <c r="NX745" s="31"/>
      <c r="NY745" s="31"/>
      <c r="NZ745" s="31"/>
      <c r="OA745" s="31"/>
      <c r="OB745" s="31"/>
      <c r="OC745" s="31"/>
      <c r="OD745" s="31"/>
      <c r="OE745" s="31"/>
      <c r="OF745" s="31"/>
      <c r="OG745" s="31"/>
      <c r="OH745" s="31"/>
      <c r="OI745" s="31"/>
      <c r="OJ745" s="31"/>
      <c r="OK745" s="31"/>
      <c r="OL745" s="31"/>
      <c r="OM745" s="31"/>
      <c r="ON745" s="31"/>
      <c r="OO745" s="31"/>
      <c r="OP745" s="31"/>
      <c r="OQ745" s="31"/>
      <c r="OR745" s="31"/>
      <c r="OS745" s="31"/>
      <c r="OT745" s="31"/>
      <c r="OU745" s="31"/>
      <c r="OV745" s="31"/>
      <c r="OW745" s="31"/>
      <c r="OX745" s="31"/>
      <c r="OY745" s="31"/>
      <c r="OZ745" s="31"/>
      <c r="PA745" s="31"/>
      <c r="PB745" s="31"/>
      <c r="PC745" s="31"/>
      <c r="PD745" s="31"/>
      <c r="PE745" s="31"/>
      <c r="PF745" s="31"/>
      <c r="PG745" s="31"/>
      <c r="PH745" s="31"/>
      <c r="PI745" s="31"/>
      <c r="PJ745" s="31"/>
      <c r="PK745" s="31"/>
      <c r="PL745" s="31"/>
      <c r="PM745" s="31"/>
      <c r="PN745" s="31"/>
      <c r="PO745" s="31"/>
      <c r="PP745" s="31"/>
      <c r="PQ745" s="31"/>
      <c r="PR745" s="31"/>
      <c r="PS745" s="31"/>
      <c r="PT745" s="31"/>
      <c r="PU745" s="31"/>
      <c r="PV745" s="31"/>
      <c r="PW745" s="31"/>
      <c r="PX745" s="31"/>
      <c r="PY745" s="31"/>
      <c r="PZ745" s="31"/>
      <c r="QA745" s="31"/>
      <c r="QB745" s="31"/>
      <c r="QC745" s="31"/>
      <c r="QD745" s="31"/>
      <c r="QE745" s="31"/>
      <c r="QF745" s="31"/>
      <c r="QG745" s="31"/>
      <c r="QH745" s="31"/>
      <c r="QI745" s="31"/>
      <c r="QJ745" s="31"/>
      <c r="QK745" s="31"/>
      <c r="QL745" s="31"/>
      <c r="QM745" s="31"/>
      <c r="QN745" s="31"/>
      <c r="QO745" s="31"/>
      <c r="QP745" s="31"/>
      <c r="QQ745" s="31"/>
      <c r="QR745" s="31"/>
      <c r="QS745" s="31"/>
      <c r="QT745" s="31"/>
      <c r="QU745" s="31"/>
      <c r="QV745" s="31"/>
      <c r="QW745" s="31"/>
      <c r="QX745" s="31"/>
      <c r="QY745" s="31"/>
      <c r="QZ745" s="31"/>
      <c r="RA745" s="31"/>
      <c r="RB745" s="31"/>
      <c r="RC745" s="31"/>
      <c r="RD745" s="31"/>
      <c r="RE745" s="31"/>
      <c r="RF745" s="31"/>
      <c r="RG745" s="31"/>
      <c r="RH745" s="31"/>
      <c r="RI745" s="31"/>
      <c r="RJ745" s="31"/>
      <c r="RK745" s="31"/>
      <c r="RL745" s="31"/>
      <c r="RM745" s="31"/>
      <c r="RN745" s="31"/>
      <c r="RO745" s="31"/>
      <c r="RP745" s="31"/>
      <c r="RQ745" s="31"/>
      <c r="RR745" s="31"/>
      <c r="RS745" s="31"/>
      <c r="RT745" s="31"/>
      <c r="RU745" s="31"/>
      <c r="RV745" s="31"/>
      <c r="RW745" s="31"/>
      <c r="RX745" s="31"/>
      <c r="RY745" s="31"/>
      <c r="RZ745" s="31"/>
      <c r="SA745" s="31"/>
      <c r="SB745" s="31"/>
      <c r="SC745" s="31"/>
      <c r="SD745" s="31"/>
      <c r="SE745" s="31"/>
      <c r="SF745" s="31"/>
      <c r="SG745" s="31"/>
      <c r="SH745" s="31"/>
      <c r="SI745" s="31"/>
      <c r="SJ745" s="31"/>
      <c r="SK745" s="31"/>
      <c r="SL745" s="31"/>
      <c r="SM745" s="31"/>
      <c r="SN745" s="31"/>
      <c r="SO745" s="31"/>
      <c r="SP745" s="31"/>
      <c r="SQ745" s="31"/>
      <c r="SR745" s="31"/>
      <c r="SS745" s="31"/>
      <c r="ST745" s="31"/>
      <c r="SU745" s="31"/>
      <c r="SV745" s="31"/>
      <c r="SW745" s="31"/>
      <c r="SX745" s="31"/>
      <c r="SY745" s="31"/>
      <c r="SZ745" s="31"/>
      <c r="TA745" s="31"/>
      <c r="TB745" s="31"/>
      <c r="TC745" s="31"/>
      <c r="TD745" s="31"/>
      <c r="TE745" s="31"/>
      <c r="TF745" s="31"/>
      <c r="TG745" s="31"/>
      <c r="TH745" s="31"/>
      <c r="TI745" s="31"/>
      <c r="TJ745" s="31"/>
      <c r="TK745" s="31"/>
      <c r="TL745" s="31"/>
      <c r="TM745" s="31"/>
      <c r="TN745" s="31"/>
      <c r="TO745" s="31"/>
      <c r="TP745" s="31"/>
      <c r="TQ745" s="31"/>
      <c r="TR745" s="31"/>
      <c r="TS745" s="31"/>
      <c r="TT745" s="31"/>
      <c r="TU745" s="31"/>
      <c r="TV745" s="31"/>
      <c r="TW745" s="31"/>
      <c r="TX745" s="31"/>
      <c r="TY745" s="31"/>
      <c r="TZ745" s="31"/>
      <c r="UA745" s="31"/>
      <c r="UB745" s="31"/>
      <c r="UC745" s="31"/>
      <c r="UD745" s="31"/>
      <c r="UE745" s="31"/>
      <c r="UF745" s="31"/>
      <c r="UG745" s="31"/>
      <c r="UH745" s="31"/>
      <c r="UI745" s="31"/>
      <c r="UJ745" s="31"/>
      <c r="UK745" s="31"/>
      <c r="UL745" s="31"/>
      <c r="UM745" s="31"/>
      <c r="UN745" s="31"/>
      <c r="UO745" s="31"/>
      <c r="UP745" s="31"/>
      <c r="UQ745" s="31"/>
      <c r="UR745" s="31"/>
      <c r="US745" s="31"/>
      <c r="UT745" s="31"/>
      <c r="UU745" s="31"/>
      <c r="UV745" s="31"/>
      <c r="UW745" s="31"/>
      <c r="UX745" s="31"/>
      <c r="UY745" s="31"/>
      <c r="UZ745" s="31"/>
      <c r="VA745" s="31"/>
      <c r="VB745" s="31"/>
      <c r="VC745" s="31"/>
      <c r="VD745" s="31"/>
      <c r="VE745" s="31"/>
      <c r="VF745" s="31"/>
      <c r="VG745" s="31"/>
      <c r="VH745" s="31"/>
      <c r="VI745" s="31"/>
      <c r="VJ745" s="31"/>
      <c r="VK745" s="31"/>
      <c r="VL745" s="31"/>
      <c r="VM745" s="31"/>
      <c r="VN745" s="31"/>
      <c r="VO745" s="31"/>
      <c r="VP745" s="31"/>
      <c r="VQ745" s="31"/>
      <c r="VR745" s="31"/>
      <c r="VS745" s="31"/>
      <c r="VT745" s="31"/>
      <c r="VU745" s="31"/>
      <c r="VV745" s="31"/>
      <c r="VW745" s="31"/>
      <c r="VX745" s="31"/>
      <c r="VY745" s="31"/>
      <c r="VZ745" s="31"/>
      <c r="WA745" s="31"/>
      <c r="WB745" s="31"/>
      <c r="WC745" s="31"/>
      <c r="WD745" s="31"/>
      <c r="WE745" s="31"/>
      <c r="WF745" s="31"/>
      <c r="WG745" s="31"/>
      <c r="WH745" s="31"/>
      <c r="WI745" s="31"/>
      <c r="WJ745" s="31"/>
      <c r="WK745" s="31"/>
      <c r="WL745" s="31"/>
      <c r="WM745" s="31"/>
      <c r="WN745" s="31"/>
      <c r="WO745" s="31"/>
      <c r="WP745" s="31"/>
      <c r="WQ745" s="31"/>
      <c r="WR745" s="31"/>
      <c r="WS745" s="31"/>
      <c r="WT745" s="31"/>
      <c r="WU745" s="31"/>
      <c r="WV745" s="31"/>
      <c r="WW745" s="31"/>
      <c r="WX745" s="31"/>
      <c r="WY745" s="31"/>
      <c r="WZ745" s="31"/>
      <c r="XA745" s="31"/>
      <c r="XB745" s="31"/>
      <c r="XC745" s="31"/>
      <c r="XD745" s="31"/>
      <c r="XE745" s="31"/>
      <c r="XF745" s="31"/>
      <c r="XG745" s="31"/>
      <c r="XH745" s="31"/>
      <c r="XI745" s="31"/>
      <c r="XJ745" s="31"/>
      <c r="XK745" s="31"/>
      <c r="XL745" s="31"/>
      <c r="XM745" s="31"/>
      <c r="XN745" s="31"/>
      <c r="XO745" s="31"/>
      <c r="XP745" s="31"/>
      <c r="XQ745" s="31"/>
      <c r="XR745" s="31"/>
      <c r="XS745" s="31"/>
      <c r="XT745" s="31"/>
      <c r="XU745" s="31"/>
      <c r="XV745" s="31"/>
      <c r="XW745" s="31"/>
      <c r="XX745" s="31"/>
      <c r="XY745" s="31"/>
      <c r="XZ745" s="31"/>
      <c r="YA745" s="31"/>
      <c r="YB745" s="31"/>
      <c r="YC745" s="31"/>
      <c r="YD745" s="31"/>
      <c r="YE745" s="31"/>
      <c r="YF745" s="31"/>
      <c r="YG745" s="31"/>
      <c r="YH745" s="31"/>
      <c r="YI745" s="31"/>
      <c r="YJ745" s="31"/>
      <c r="YK745" s="31"/>
      <c r="YL745" s="31"/>
      <c r="YM745" s="31"/>
      <c r="YN745" s="31"/>
      <c r="YO745" s="31"/>
      <c r="YP745" s="31"/>
      <c r="YQ745" s="31"/>
      <c r="YR745" s="31"/>
      <c r="YS745" s="31"/>
      <c r="YT745" s="31"/>
      <c r="YU745" s="31"/>
      <c r="YV745" s="31"/>
      <c r="YW745" s="31"/>
      <c r="YX745" s="31"/>
      <c r="YY745" s="31"/>
      <c r="YZ745" s="31"/>
      <c r="ZA745" s="31"/>
      <c r="ZB745" s="31"/>
      <c r="ZC745" s="31"/>
      <c r="ZD745" s="31"/>
      <c r="ZE745" s="31"/>
      <c r="ZF745" s="31"/>
      <c r="ZG745" s="31"/>
      <c r="ZH745" s="31"/>
      <c r="ZI745" s="31"/>
      <c r="ZJ745" s="31"/>
      <c r="ZK745" s="31"/>
      <c r="ZL745" s="31"/>
      <c r="ZM745" s="31"/>
      <c r="ZN745" s="31"/>
      <c r="ZO745" s="31"/>
      <c r="ZP745" s="31"/>
      <c r="ZQ745" s="31"/>
      <c r="ZR745" s="31"/>
      <c r="ZS745" s="31"/>
      <c r="ZT745" s="31"/>
      <c r="ZU745" s="31"/>
      <c r="ZV745" s="31"/>
      <c r="ZW745" s="31"/>
      <c r="ZX745" s="31"/>
      <c r="ZY745" s="31"/>
      <c r="ZZ745" s="31"/>
      <c r="AAA745" s="31"/>
      <c r="AAB745" s="31"/>
      <c r="AAC745" s="31"/>
      <c r="AAD745" s="31"/>
      <c r="AAE745" s="31"/>
      <c r="AAF745" s="31"/>
      <c r="AAG745" s="31"/>
      <c r="AAH745" s="31"/>
      <c r="AAI745" s="31"/>
      <c r="AAJ745" s="31"/>
      <c r="AAK745" s="31"/>
      <c r="AAL745" s="31"/>
      <c r="AAM745" s="31"/>
      <c r="AAN745" s="31"/>
      <c r="AAO745" s="31"/>
      <c r="AAP745" s="31"/>
      <c r="AAQ745" s="31"/>
      <c r="AAR745" s="31"/>
      <c r="AAS745" s="31"/>
      <c r="AAT745" s="31"/>
      <c r="AAU745" s="31"/>
      <c r="AAV745" s="31"/>
      <c r="AAW745" s="31"/>
      <c r="AAX745" s="31"/>
      <c r="AAY745" s="31"/>
      <c r="AAZ745" s="31"/>
      <c r="ABA745" s="31"/>
      <c r="ABB745" s="31"/>
      <c r="ABC745" s="31"/>
      <c r="ABD745" s="31"/>
      <c r="ABE745" s="31"/>
      <c r="ABF745" s="31"/>
      <c r="ABG745" s="31"/>
      <c r="ABH745" s="31"/>
      <c r="ABI745" s="31"/>
      <c r="ABJ745" s="31"/>
      <c r="ABK745" s="31"/>
      <c r="ABL745" s="31"/>
      <c r="ABM745" s="31"/>
      <c r="ABN745" s="31"/>
      <c r="ABO745" s="31"/>
      <c r="ABP745" s="31"/>
      <c r="ABQ745" s="31"/>
      <c r="ABR745" s="31"/>
      <c r="ABS745" s="31"/>
      <c r="ABT745" s="31"/>
      <c r="ABU745" s="31"/>
      <c r="ABV745" s="31"/>
      <c r="ABW745" s="31"/>
      <c r="ABX745" s="31"/>
      <c r="ABY745" s="31"/>
      <c r="ABZ745" s="31"/>
      <c r="ACA745" s="31"/>
      <c r="ACB745" s="31"/>
      <c r="ACC745" s="31"/>
      <c r="ACD745" s="31"/>
      <c r="ACE745" s="31"/>
      <c r="ACF745" s="31"/>
      <c r="ACG745" s="31"/>
      <c r="ACH745" s="31"/>
      <c r="ACI745" s="31"/>
      <c r="ACJ745" s="31"/>
      <c r="ACK745" s="31"/>
      <c r="ACL745" s="31"/>
      <c r="ACM745" s="31"/>
      <c r="ACN745" s="31"/>
      <c r="ACO745" s="31"/>
      <c r="ACP745" s="31"/>
      <c r="ACQ745" s="31"/>
      <c r="ACR745" s="31"/>
      <c r="ACS745" s="31"/>
      <c r="ACT745" s="31"/>
      <c r="ACU745" s="31"/>
      <c r="ACV745" s="31"/>
      <c r="ACW745" s="31"/>
      <c r="ACX745" s="31"/>
      <c r="ACY745" s="31"/>
      <c r="ACZ745" s="31"/>
      <c r="ADA745" s="31"/>
      <c r="ADB745" s="31"/>
      <c r="ADC745" s="31"/>
      <c r="ADD745" s="31"/>
      <c r="ADE745" s="31"/>
      <c r="ADF745" s="31"/>
      <c r="ADG745" s="31"/>
      <c r="ADH745" s="31"/>
      <c r="ADI745" s="31"/>
      <c r="ADJ745" s="31"/>
      <c r="ADK745" s="31"/>
      <c r="ADL745" s="31"/>
      <c r="ADM745" s="31"/>
      <c r="ADN745" s="31"/>
      <c r="ADO745" s="31"/>
      <c r="ADP745" s="31"/>
      <c r="ADQ745" s="31"/>
      <c r="ADR745" s="31"/>
      <c r="ADS745" s="31"/>
      <c r="ADT745" s="31"/>
      <c r="ADU745" s="31"/>
      <c r="ADV745" s="31"/>
      <c r="ADW745" s="31"/>
      <c r="ADX745" s="31"/>
      <c r="ADY745" s="31"/>
      <c r="ADZ745" s="31"/>
      <c r="AEA745" s="31"/>
      <c r="AEB745" s="31"/>
      <c r="AEC745" s="31"/>
      <c r="AED745" s="31"/>
      <c r="AEE745" s="31"/>
      <c r="AEF745" s="31"/>
      <c r="AEG745" s="31"/>
      <c r="AEH745" s="31"/>
      <c r="AEI745" s="31"/>
      <c r="AEJ745" s="31"/>
      <c r="AEK745" s="31"/>
      <c r="AEL745" s="31"/>
      <c r="AEM745" s="31"/>
      <c r="AEN745" s="31"/>
      <c r="AEO745" s="31"/>
      <c r="AEP745" s="31"/>
      <c r="AEQ745" s="31"/>
      <c r="AER745" s="31"/>
      <c r="AES745" s="31"/>
      <c r="AET745" s="31"/>
      <c r="AEU745" s="31"/>
      <c r="AEV745" s="31"/>
      <c r="AEW745" s="31"/>
      <c r="AEX745" s="31"/>
      <c r="AEY745" s="31"/>
      <c r="AEZ745" s="31"/>
      <c r="AFA745" s="31"/>
      <c r="AFB745" s="31"/>
      <c r="AFC745" s="31"/>
      <c r="AFD745" s="31"/>
      <c r="AFE745" s="31"/>
      <c r="AFF745" s="31"/>
      <c r="AFG745" s="31"/>
      <c r="AFH745" s="31"/>
      <c r="AFI745" s="31"/>
      <c r="AFJ745" s="31"/>
      <c r="AFK745" s="31"/>
      <c r="AFL745" s="31"/>
      <c r="AFM745" s="31"/>
      <c r="AFN745" s="31"/>
      <c r="AFO745" s="31"/>
      <c r="AFP745" s="31"/>
      <c r="AFQ745" s="31"/>
      <c r="AFR745" s="31"/>
      <c r="AFS745" s="31"/>
      <c r="AFT745" s="31"/>
      <c r="AFU745" s="31"/>
      <c r="AFV745" s="31"/>
      <c r="AFW745" s="31"/>
      <c r="AFX745" s="31"/>
      <c r="AFY745" s="31"/>
      <c r="AFZ745" s="31"/>
      <c r="AGA745" s="31"/>
      <c r="AGB745" s="31"/>
      <c r="AGC745" s="31"/>
      <c r="AGD745" s="31"/>
      <c r="AGE745" s="31"/>
      <c r="AGF745" s="31"/>
      <c r="AGG745" s="31"/>
      <c r="AGH745" s="31"/>
      <c r="AGI745" s="31"/>
      <c r="AGJ745" s="31"/>
      <c r="AGK745" s="31"/>
      <c r="AGL745" s="31"/>
      <c r="AGM745" s="31"/>
      <c r="AGN745" s="31"/>
      <c r="AGO745" s="31"/>
      <c r="AGP745" s="31"/>
      <c r="AGQ745" s="31"/>
      <c r="AGR745" s="31"/>
      <c r="AGS745" s="31"/>
      <c r="AGT745" s="31"/>
      <c r="AGU745" s="31"/>
      <c r="AGV745" s="31"/>
      <c r="AGW745" s="31"/>
      <c r="AGX745" s="31"/>
      <c r="AGY745" s="31"/>
      <c r="AGZ745" s="31"/>
      <c r="AHA745" s="31"/>
      <c r="AHB745" s="31"/>
      <c r="AHC745" s="31"/>
      <c r="AHD745" s="31"/>
      <c r="AHE745" s="31"/>
      <c r="AHF745" s="31"/>
      <c r="AHG745" s="31"/>
      <c r="AHH745" s="31"/>
      <c r="AHI745" s="31"/>
      <c r="AHJ745" s="31"/>
      <c r="AHK745" s="31"/>
      <c r="AHL745" s="31"/>
      <c r="AHM745" s="31"/>
      <c r="AHN745" s="31"/>
      <c r="AHO745" s="31"/>
      <c r="AHP745" s="31"/>
      <c r="AHQ745" s="31"/>
      <c r="AHR745" s="31"/>
      <c r="AHS745" s="31"/>
      <c r="AHT745" s="31"/>
      <c r="AHU745" s="31"/>
      <c r="AHV745" s="31"/>
      <c r="AHW745" s="31"/>
      <c r="AHX745" s="31"/>
      <c r="AHY745" s="31"/>
      <c r="AHZ745" s="31"/>
      <c r="AIA745" s="31"/>
      <c r="AIB745" s="31"/>
      <c r="AIC745" s="31"/>
      <c r="AID745" s="31"/>
      <c r="AIE745" s="31"/>
      <c r="AIF745" s="31"/>
      <c r="AIG745" s="31"/>
      <c r="AIH745" s="31"/>
      <c r="AII745" s="31"/>
      <c r="AIJ745" s="31"/>
      <c r="AIK745" s="31"/>
      <c r="AIL745" s="31"/>
      <c r="AIM745" s="31"/>
      <c r="AIN745" s="31"/>
      <c r="AIO745" s="31"/>
      <c r="AIP745" s="31"/>
      <c r="AIQ745" s="31"/>
      <c r="AIR745" s="31"/>
      <c r="AIS745" s="31"/>
      <c r="AIT745" s="31"/>
      <c r="AIU745" s="31"/>
      <c r="AIV745" s="31"/>
      <c r="AIW745" s="31"/>
      <c r="AIX745" s="31"/>
      <c r="AIY745" s="31"/>
      <c r="AIZ745" s="31"/>
      <c r="AJA745" s="31"/>
      <c r="AJB745" s="31"/>
      <c r="AJC745" s="31"/>
      <c r="AJD745" s="31"/>
      <c r="AJE745" s="31"/>
      <c r="AJF745" s="31"/>
      <c r="AJG745" s="31"/>
      <c r="AJH745" s="31"/>
      <c r="AJI745" s="31"/>
      <c r="AJJ745" s="31"/>
      <c r="AJK745" s="31"/>
      <c r="AJL745" s="31"/>
      <c r="AJM745" s="31"/>
      <c r="AJN745" s="31"/>
      <c r="AJO745" s="31"/>
      <c r="AJP745" s="31"/>
      <c r="AJQ745" s="31"/>
      <c r="AJR745" s="31"/>
      <c r="AJS745" s="31"/>
      <c r="AJT745" s="31"/>
      <c r="AJU745" s="31"/>
      <c r="AJV745" s="31"/>
      <c r="AJW745" s="31"/>
      <c r="AJX745" s="31"/>
      <c r="AJY745" s="31"/>
      <c r="AJZ745" s="31"/>
      <c r="AKA745" s="31"/>
      <c r="AKB745" s="31"/>
      <c r="AKC745" s="31"/>
      <c r="AKD745" s="31"/>
      <c r="AKE745" s="31"/>
      <c r="AKF745" s="31"/>
      <c r="AKG745" s="31"/>
      <c r="AKH745" s="31"/>
      <c r="AKI745" s="31"/>
      <c r="AKJ745" s="31"/>
      <c r="AKK745" s="31"/>
      <c r="AKL745" s="31"/>
      <c r="AKM745" s="31"/>
      <c r="AKN745" s="31"/>
      <c r="AKO745" s="31"/>
      <c r="AKP745" s="31"/>
      <c r="AKQ745" s="31"/>
      <c r="AKR745" s="31"/>
      <c r="AKS745" s="31"/>
      <c r="AKT745" s="31"/>
      <c r="AKU745" s="31"/>
      <c r="AKV745" s="31"/>
      <c r="AKW745" s="31"/>
      <c r="AKX745" s="31"/>
      <c r="AKY745" s="31"/>
      <c r="AKZ745" s="31"/>
      <c r="ALA745" s="31"/>
      <c r="ALB745" s="31"/>
      <c r="ALC745" s="31"/>
      <c r="ALD745" s="31"/>
      <c r="ALE745" s="31"/>
      <c r="ALF745" s="31"/>
      <c r="ALG745" s="31"/>
      <c r="ALH745" s="31"/>
      <c r="ALI745" s="31"/>
      <c r="ALJ745" s="31"/>
      <c r="ALK745" s="31"/>
      <c r="ALL745" s="31"/>
      <c r="ALM745" s="31"/>
      <c r="ALN745" s="31"/>
      <c r="ALO745" s="31"/>
      <c r="ALP745" s="31"/>
      <c r="ALQ745" s="31"/>
      <c r="ALR745" s="31"/>
      <c r="ALS745" s="31"/>
      <c r="ALT745" s="31"/>
      <c r="ALU745" s="31"/>
      <c r="ALV745" s="31"/>
      <c r="ALW745" s="31"/>
      <c r="ALX745" s="31"/>
      <c r="ALY745" s="31"/>
      <c r="ALZ745" s="31"/>
      <c r="AMA745" s="31"/>
      <c r="AMB745" s="31"/>
      <c r="AMC745" s="31"/>
      <c r="AMD745" s="31"/>
      <c r="AME745" s="31"/>
      <c r="AMF745" s="36"/>
      <c r="AMG745" s="36"/>
      <c r="AMH745" s="36"/>
      <c r="AMI745" s="36"/>
      <c r="AMJ745" s="36"/>
      <c r="AMK745" s="36"/>
      <c r="AML745" s="36"/>
    </row>
    <row r="746" spans="1:1026" x14ac:dyDescent="0.35">
      <c r="A746" s="38" t="s">
        <v>1517</v>
      </c>
      <c r="B746" s="38" t="s">
        <v>71</v>
      </c>
      <c r="C746" s="33"/>
      <c r="D746" s="38" t="s">
        <v>685</v>
      </c>
      <c r="E746" s="38" t="s">
        <v>28</v>
      </c>
      <c r="F746" s="38" t="s">
        <v>105</v>
      </c>
      <c r="G746" s="39">
        <v>1987</v>
      </c>
      <c r="H746" s="39" t="s">
        <v>15</v>
      </c>
      <c r="I746" s="39"/>
      <c r="J746" s="39" t="s">
        <v>137</v>
      </c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  <c r="IR746" s="31"/>
      <c r="IS746" s="31"/>
      <c r="IT746" s="31"/>
      <c r="IU746" s="31"/>
      <c r="IV746" s="31"/>
      <c r="IW746" s="31"/>
      <c r="IX746" s="31"/>
      <c r="IY746" s="31"/>
      <c r="IZ746" s="31"/>
      <c r="JA746" s="31"/>
      <c r="JB746" s="31"/>
      <c r="JC746" s="31"/>
      <c r="JD746" s="31"/>
      <c r="JE746" s="31"/>
      <c r="JF746" s="31"/>
      <c r="JG746" s="31"/>
      <c r="JH746" s="31"/>
      <c r="JI746" s="31"/>
      <c r="JJ746" s="31"/>
      <c r="JK746" s="31"/>
      <c r="JL746" s="31"/>
      <c r="JM746" s="31"/>
      <c r="JN746" s="31"/>
      <c r="JO746" s="31"/>
      <c r="JP746" s="31"/>
      <c r="JQ746" s="31"/>
      <c r="JR746" s="31"/>
      <c r="JS746" s="31"/>
      <c r="JT746" s="31"/>
      <c r="JU746" s="31"/>
      <c r="JV746" s="31"/>
      <c r="JW746" s="31"/>
      <c r="JX746" s="31"/>
      <c r="JY746" s="31"/>
      <c r="JZ746" s="31"/>
      <c r="KA746" s="31"/>
      <c r="KB746" s="31"/>
      <c r="KC746" s="31"/>
      <c r="KD746" s="31"/>
      <c r="KE746" s="31"/>
      <c r="KF746" s="31"/>
      <c r="KG746" s="31"/>
      <c r="KH746" s="31"/>
      <c r="KI746" s="31"/>
      <c r="KJ746" s="31"/>
      <c r="KK746" s="31"/>
      <c r="KL746" s="31"/>
      <c r="KM746" s="31"/>
      <c r="KN746" s="31"/>
      <c r="KO746" s="31"/>
      <c r="KP746" s="31"/>
      <c r="KQ746" s="31"/>
      <c r="KR746" s="31"/>
      <c r="KS746" s="31"/>
      <c r="KT746" s="31"/>
      <c r="KU746" s="31"/>
      <c r="KV746" s="31"/>
      <c r="KW746" s="31"/>
      <c r="KX746" s="31"/>
      <c r="KY746" s="31"/>
      <c r="KZ746" s="31"/>
      <c r="LA746" s="31"/>
      <c r="LB746" s="31"/>
      <c r="LC746" s="31"/>
      <c r="LD746" s="31"/>
      <c r="LE746" s="31"/>
      <c r="LF746" s="31"/>
      <c r="LG746" s="31"/>
      <c r="LH746" s="31"/>
      <c r="LI746" s="31"/>
      <c r="LJ746" s="31"/>
      <c r="LK746" s="31"/>
      <c r="LL746" s="31"/>
      <c r="LM746" s="31"/>
      <c r="LN746" s="31"/>
      <c r="LO746" s="31"/>
      <c r="LP746" s="31"/>
      <c r="LQ746" s="31"/>
      <c r="LR746" s="31"/>
      <c r="LS746" s="31"/>
      <c r="LT746" s="31"/>
      <c r="LU746" s="31"/>
      <c r="LV746" s="31"/>
      <c r="LW746" s="31"/>
      <c r="LX746" s="31"/>
      <c r="LY746" s="31"/>
      <c r="LZ746" s="31"/>
      <c r="MA746" s="31"/>
      <c r="MB746" s="31"/>
      <c r="MC746" s="31"/>
      <c r="MD746" s="31"/>
      <c r="ME746" s="31"/>
      <c r="MF746" s="31"/>
      <c r="MG746" s="31"/>
      <c r="MH746" s="31"/>
      <c r="MI746" s="31"/>
      <c r="MJ746" s="31"/>
      <c r="MK746" s="31"/>
      <c r="ML746" s="31"/>
      <c r="MM746" s="31"/>
      <c r="MN746" s="31"/>
      <c r="MO746" s="31"/>
      <c r="MP746" s="31"/>
      <c r="MQ746" s="31"/>
      <c r="MR746" s="31"/>
      <c r="MS746" s="31"/>
      <c r="MT746" s="31"/>
      <c r="MU746" s="31"/>
      <c r="MV746" s="31"/>
      <c r="MW746" s="31"/>
      <c r="MX746" s="31"/>
      <c r="MY746" s="31"/>
      <c r="MZ746" s="31"/>
      <c r="NA746" s="31"/>
      <c r="NB746" s="31"/>
      <c r="NC746" s="31"/>
      <c r="ND746" s="31"/>
      <c r="NE746" s="31"/>
      <c r="NF746" s="31"/>
      <c r="NG746" s="31"/>
      <c r="NH746" s="31"/>
      <c r="NI746" s="31"/>
      <c r="NJ746" s="31"/>
      <c r="NK746" s="31"/>
      <c r="NL746" s="31"/>
      <c r="NM746" s="31"/>
      <c r="NN746" s="31"/>
      <c r="NO746" s="31"/>
      <c r="NP746" s="31"/>
      <c r="NQ746" s="31"/>
      <c r="NR746" s="31"/>
      <c r="NS746" s="31"/>
      <c r="NT746" s="31"/>
      <c r="NU746" s="31"/>
      <c r="NV746" s="31"/>
      <c r="NW746" s="31"/>
      <c r="NX746" s="31"/>
      <c r="NY746" s="31"/>
      <c r="NZ746" s="31"/>
      <c r="OA746" s="31"/>
      <c r="OB746" s="31"/>
      <c r="OC746" s="31"/>
      <c r="OD746" s="31"/>
      <c r="OE746" s="31"/>
      <c r="OF746" s="31"/>
      <c r="OG746" s="31"/>
      <c r="OH746" s="31"/>
      <c r="OI746" s="31"/>
      <c r="OJ746" s="31"/>
      <c r="OK746" s="31"/>
      <c r="OL746" s="31"/>
      <c r="OM746" s="31"/>
      <c r="ON746" s="31"/>
      <c r="OO746" s="31"/>
      <c r="OP746" s="31"/>
      <c r="OQ746" s="31"/>
      <c r="OR746" s="31"/>
      <c r="OS746" s="31"/>
      <c r="OT746" s="31"/>
      <c r="OU746" s="31"/>
      <c r="OV746" s="31"/>
      <c r="OW746" s="31"/>
      <c r="OX746" s="31"/>
      <c r="OY746" s="31"/>
      <c r="OZ746" s="31"/>
      <c r="PA746" s="31"/>
      <c r="PB746" s="31"/>
      <c r="PC746" s="31"/>
      <c r="PD746" s="31"/>
      <c r="PE746" s="31"/>
      <c r="PF746" s="31"/>
      <c r="PG746" s="31"/>
      <c r="PH746" s="31"/>
      <c r="PI746" s="31"/>
      <c r="PJ746" s="31"/>
      <c r="PK746" s="31"/>
      <c r="PL746" s="31"/>
      <c r="PM746" s="31"/>
      <c r="PN746" s="31"/>
      <c r="PO746" s="31"/>
      <c r="PP746" s="31"/>
      <c r="PQ746" s="31"/>
      <c r="PR746" s="31"/>
      <c r="PS746" s="31"/>
      <c r="PT746" s="31"/>
      <c r="PU746" s="31"/>
      <c r="PV746" s="31"/>
      <c r="PW746" s="31"/>
      <c r="PX746" s="31"/>
      <c r="PY746" s="31"/>
      <c r="PZ746" s="31"/>
      <c r="QA746" s="31"/>
      <c r="QB746" s="31"/>
      <c r="QC746" s="31"/>
      <c r="QD746" s="31"/>
      <c r="QE746" s="31"/>
      <c r="QF746" s="31"/>
      <c r="QG746" s="31"/>
      <c r="QH746" s="31"/>
      <c r="QI746" s="31"/>
      <c r="QJ746" s="31"/>
      <c r="QK746" s="31"/>
      <c r="QL746" s="31"/>
      <c r="QM746" s="31"/>
      <c r="QN746" s="31"/>
      <c r="QO746" s="31"/>
      <c r="QP746" s="31"/>
      <c r="QQ746" s="31"/>
      <c r="QR746" s="31"/>
      <c r="QS746" s="31"/>
      <c r="QT746" s="31"/>
      <c r="QU746" s="31"/>
      <c r="QV746" s="31"/>
      <c r="QW746" s="31"/>
      <c r="QX746" s="31"/>
      <c r="QY746" s="31"/>
      <c r="QZ746" s="31"/>
      <c r="RA746" s="31"/>
      <c r="RB746" s="31"/>
      <c r="RC746" s="31"/>
      <c r="RD746" s="31"/>
      <c r="RE746" s="31"/>
      <c r="RF746" s="31"/>
      <c r="RG746" s="31"/>
      <c r="RH746" s="31"/>
      <c r="RI746" s="31"/>
      <c r="RJ746" s="31"/>
      <c r="RK746" s="31"/>
      <c r="RL746" s="31"/>
      <c r="RM746" s="31"/>
      <c r="RN746" s="31"/>
      <c r="RO746" s="31"/>
      <c r="RP746" s="31"/>
      <c r="RQ746" s="31"/>
      <c r="RR746" s="31"/>
      <c r="RS746" s="31"/>
      <c r="RT746" s="31"/>
      <c r="RU746" s="31"/>
      <c r="RV746" s="31"/>
      <c r="RW746" s="31"/>
      <c r="RX746" s="31"/>
      <c r="RY746" s="31"/>
      <c r="RZ746" s="31"/>
      <c r="SA746" s="31"/>
      <c r="SB746" s="31"/>
      <c r="SC746" s="31"/>
      <c r="SD746" s="31"/>
      <c r="SE746" s="31"/>
      <c r="SF746" s="31"/>
      <c r="SG746" s="31"/>
      <c r="SH746" s="31"/>
      <c r="SI746" s="31"/>
      <c r="SJ746" s="31"/>
      <c r="SK746" s="31"/>
      <c r="SL746" s="31"/>
      <c r="SM746" s="31"/>
      <c r="SN746" s="31"/>
      <c r="SO746" s="31"/>
      <c r="SP746" s="31"/>
      <c r="SQ746" s="31"/>
      <c r="SR746" s="31"/>
      <c r="SS746" s="31"/>
      <c r="ST746" s="31"/>
      <c r="SU746" s="31"/>
      <c r="SV746" s="31"/>
      <c r="SW746" s="31"/>
      <c r="SX746" s="31"/>
      <c r="SY746" s="31"/>
      <c r="SZ746" s="31"/>
      <c r="TA746" s="31"/>
      <c r="TB746" s="31"/>
      <c r="TC746" s="31"/>
      <c r="TD746" s="31"/>
      <c r="TE746" s="31"/>
      <c r="TF746" s="31"/>
      <c r="TG746" s="31"/>
      <c r="TH746" s="31"/>
      <c r="TI746" s="31"/>
      <c r="TJ746" s="31"/>
      <c r="TK746" s="31"/>
      <c r="TL746" s="31"/>
      <c r="TM746" s="31"/>
      <c r="TN746" s="31"/>
      <c r="TO746" s="31"/>
      <c r="TP746" s="31"/>
      <c r="TQ746" s="31"/>
      <c r="TR746" s="31"/>
      <c r="TS746" s="31"/>
      <c r="TT746" s="31"/>
      <c r="TU746" s="31"/>
      <c r="TV746" s="31"/>
      <c r="TW746" s="31"/>
      <c r="TX746" s="31"/>
      <c r="TY746" s="31"/>
      <c r="TZ746" s="31"/>
      <c r="UA746" s="31"/>
      <c r="UB746" s="31"/>
      <c r="UC746" s="31"/>
      <c r="UD746" s="31"/>
      <c r="UE746" s="31"/>
      <c r="UF746" s="31"/>
      <c r="UG746" s="31"/>
      <c r="UH746" s="31"/>
      <c r="UI746" s="31"/>
      <c r="UJ746" s="31"/>
      <c r="UK746" s="31"/>
      <c r="UL746" s="31"/>
      <c r="UM746" s="31"/>
      <c r="UN746" s="31"/>
      <c r="UO746" s="31"/>
      <c r="UP746" s="31"/>
      <c r="UQ746" s="31"/>
      <c r="UR746" s="31"/>
      <c r="US746" s="31"/>
      <c r="UT746" s="31"/>
      <c r="UU746" s="31"/>
      <c r="UV746" s="31"/>
      <c r="UW746" s="31"/>
      <c r="UX746" s="31"/>
      <c r="UY746" s="31"/>
      <c r="UZ746" s="31"/>
      <c r="VA746" s="31"/>
      <c r="VB746" s="31"/>
      <c r="VC746" s="31"/>
      <c r="VD746" s="31"/>
      <c r="VE746" s="31"/>
      <c r="VF746" s="31"/>
      <c r="VG746" s="31"/>
      <c r="VH746" s="31"/>
      <c r="VI746" s="31"/>
      <c r="VJ746" s="31"/>
      <c r="VK746" s="31"/>
      <c r="VL746" s="31"/>
      <c r="VM746" s="31"/>
      <c r="VN746" s="31"/>
      <c r="VO746" s="31"/>
      <c r="VP746" s="31"/>
      <c r="VQ746" s="31"/>
      <c r="VR746" s="31"/>
      <c r="VS746" s="31"/>
      <c r="VT746" s="31"/>
      <c r="VU746" s="31"/>
      <c r="VV746" s="31"/>
      <c r="VW746" s="31"/>
      <c r="VX746" s="31"/>
      <c r="VY746" s="31"/>
      <c r="VZ746" s="31"/>
      <c r="WA746" s="31"/>
      <c r="WB746" s="31"/>
      <c r="WC746" s="31"/>
      <c r="WD746" s="31"/>
      <c r="WE746" s="31"/>
      <c r="WF746" s="31"/>
      <c r="WG746" s="31"/>
      <c r="WH746" s="31"/>
      <c r="WI746" s="31"/>
      <c r="WJ746" s="31"/>
      <c r="WK746" s="31"/>
      <c r="WL746" s="31"/>
      <c r="WM746" s="31"/>
      <c r="WN746" s="31"/>
      <c r="WO746" s="31"/>
      <c r="WP746" s="31"/>
      <c r="WQ746" s="31"/>
      <c r="WR746" s="31"/>
      <c r="WS746" s="31"/>
      <c r="WT746" s="31"/>
      <c r="WU746" s="31"/>
      <c r="WV746" s="31"/>
      <c r="WW746" s="31"/>
      <c r="WX746" s="31"/>
      <c r="WY746" s="31"/>
      <c r="WZ746" s="31"/>
      <c r="XA746" s="31"/>
      <c r="XB746" s="31"/>
      <c r="XC746" s="31"/>
      <c r="XD746" s="31"/>
      <c r="XE746" s="31"/>
      <c r="XF746" s="31"/>
      <c r="XG746" s="31"/>
      <c r="XH746" s="31"/>
      <c r="XI746" s="31"/>
      <c r="XJ746" s="31"/>
      <c r="XK746" s="31"/>
      <c r="XL746" s="31"/>
      <c r="XM746" s="31"/>
      <c r="XN746" s="31"/>
      <c r="XO746" s="31"/>
      <c r="XP746" s="31"/>
      <c r="XQ746" s="31"/>
      <c r="XR746" s="31"/>
      <c r="XS746" s="31"/>
      <c r="XT746" s="31"/>
      <c r="XU746" s="31"/>
      <c r="XV746" s="31"/>
      <c r="XW746" s="31"/>
      <c r="XX746" s="31"/>
      <c r="XY746" s="31"/>
      <c r="XZ746" s="31"/>
      <c r="YA746" s="31"/>
      <c r="YB746" s="31"/>
      <c r="YC746" s="31"/>
      <c r="YD746" s="31"/>
      <c r="YE746" s="31"/>
      <c r="YF746" s="31"/>
      <c r="YG746" s="31"/>
      <c r="YH746" s="31"/>
      <c r="YI746" s="31"/>
      <c r="YJ746" s="31"/>
      <c r="YK746" s="31"/>
      <c r="YL746" s="31"/>
      <c r="YM746" s="31"/>
      <c r="YN746" s="31"/>
      <c r="YO746" s="31"/>
      <c r="YP746" s="31"/>
      <c r="YQ746" s="31"/>
      <c r="YR746" s="31"/>
      <c r="YS746" s="31"/>
      <c r="YT746" s="31"/>
      <c r="YU746" s="31"/>
      <c r="YV746" s="31"/>
      <c r="YW746" s="31"/>
      <c r="YX746" s="31"/>
      <c r="YY746" s="31"/>
      <c r="YZ746" s="31"/>
      <c r="ZA746" s="31"/>
      <c r="ZB746" s="31"/>
      <c r="ZC746" s="31"/>
      <c r="ZD746" s="31"/>
      <c r="ZE746" s="31"/>
      <c r="ZF746" s="31"/>
      <c r="ZG746" s="31"/>
      <c r="ZH746" s="31"/>
      <c r="ZI746" s="31"/>
      <c r="ZJ746" s="31"/>
      <c r="ZK746" s="31"/>
      <c r="ZL746" s="31"/>
      <c r="ZM746" s="31"/>
      <c r="ZN746" s="31"/>
      <c r="ZO746" s="31"/>
      <c r="ZP746" s="31"/>
      <c r="ZQ746" s="31"/>
      <c r="ZR746" s="31"/>
      <c r="ZS746" s="31"/>
      <c r="ZT746" s="31"/>
      <c r="ZU746" s="31"/>
      <c r="ZV746" s="31"/>
      <c r="ZW746" s="31"/>
      <c r="ZX746" s="31"/>
      <c r="ZY746" s="31"/>
      <c r="ZZ746" s="31"/>
      <c r="AAA746" s="31"/>
      <c r="AAB746" s="31"/>
      <c r="AAC746" s="31"/>
      <c r="AAD746" s="31"/>
      <c r="AAE746" s="31"/>
      <c r="AAF746" s="31"/>
      <c r="AAG746" s="31"/>
      <c r="AAH746" s="31"/>
      <c r="AAI746" s="31"/>
      <c r="AAJ746" s="31"/>
      <c r="AAK746" s="31"/>
      <c r="AAL746" s="31"/>
      <c r="AAM746" s="31"/>
      <c r="AAN746" s="31"/>
      <c r="AAO746" s="31"/>
      <c r="AAP746" s="31"/>
      <c r="AAQ746" s="31"/>
      <c r="AAR746" s="31"/>
      <c r="AAS746" s="31"/>
      <c r="AAT746" s="31"/>
      <c r="AAU746" s="31"/>
      <c r="AAV746" s="31"/>
      <c r="AAW746" s="31"/>
      <c r="AAX746" s="31"/>
      <c r="AAY746" s="31"/>
      <c r="AAZ746" s="31"/>
      <c r="ABA746" s="31"/>
      <c r="ABB746" s="31"/>
      <c r="ABC746" s="31"/>
      <c r="ABD746" s="31"/>
      <c r="ABE746" s="31"/>
      <c r="ABF746" s="31"/>
      <c r="ABG746" s="31"/>
      <c r="ABH746" s="31"/>
      <c r="ABI746" s="31"/>
      <c r="ABJ746" s="31"/>
      <c r="ABK746" s="31"/>
      <c r="ABL746" s="31"/>
      <c r="ABM746" s="31"/>
      <c r="ABN746" s="31"/>
      <c r="ABO746" s="31"/>
      <c r="ABP746" s="31"/>
      <c r="ABQ746" s="31"/>
      <c r="ABR746" s="31"/>
      <c r="ABS746" s="31"/>
      <c r="ABT746" s="31"/>
      <c r="ABU746" s="31"/>
      <c r="ABV746" s="31"/>
      <c r="ABW746" s="31"/>
      <c r="ABX746" s="31"/>
      <c r="ABY746" s="31"/>
      <c r="ABZ746" s="31"/>
      <c r="ACA746" s="31"/>
      <c r="ACB746" s="31"/>
      <c r="ACC746" s="31"/>
      <c r="ACD746" s="31"/>
      <c r="ACE746" s="31"/>
      <c r="ACF746" s="31"/>
      <c r="ACG746" s="31"/>
      <c r="ACH746" s="31"/>
      <c r="ACI746" s="31"/>
      <c r="ACJ746" s="31"/>
      <c r="ACK746" s="31"/>
      <c r="ACL746" s="31"/>
      <c r="ACM746" s="31"/>
      <c r="ACN746" s="31"/>
      <c r="ACO746" s="31"/>
      <c r="ACP746" s="31"/>
      <c r="ACQ746" s="31"/>
      <c r="ACR746" s="31"/>
      <c r="ACS746" s="31"/>
      <c r="ACT746" s="31"/>
      <c r="ACU746" s="31"/>
      <c r="ACV746" s="31"/>
      <c r="ACW746" s="31"/>
      <c r="ACX746" s="31"/>
      <c r="ACY746" s="31"/>
      <c r="ACZ746" s="31"/>
      <c r="ADA746" s="31"/>
      <c r="ADB746" s="31"/>
      <c r="ADC746" s="31"/>
      <c r="ADD746" s="31"/>
      <c r="ADE746" s="31"/>
      <c r="ADF746" s="31"/>
      <c r="ADG746" s="31"/>
      <c r="ADH746" s="31"/>
      <c r="ADI746" s="31"/>
      <c r="ADJ746" s="31"/>
      <c r="ADK746" s="31"/>
      <c r="ADL746" s="31"/>
      <c r="ADM746" s="31"/>
      <c r="ADN746" s="31"/>
      <c r="ADO746" s="31"/>
      <c r="ADP746" s="31"/>
      <c r="ADQ746" s="31"/>
      <c r="ADR746" s="31"/>
      <c r="ADS746" s="31"/>
      <c r="ADT746" s="31"/>
      <c r="ADU746" s="31"/>
      <c r="ADV746" s="31"/>
      <c r="ADW746" s="31"/>
      <c r="ADX746" s="31"/>
      <c r="ADY746" s="31"/>
      <c r="ADZ746" s="31"/>
      <c r="AEA746" s="31"/>
      <c r="AEB746" s="31"/>
      <c r="AEC746" s="31"/>
      <c r="AED746" s="31"/>
      <c r="AEE746" s="31"/>
      <c r="AEF746" s="31"/>
      <c r="AEG746" s="31"/>
      <c r="AEH746" s="31"/>
      <c r="AEI746" s="31"/>
      <c r="AEJ746" s="31"/>
      <c r="AEK746" s="31"/>
      <c r="AEL746" s="31"/>
      <c r="AEM746" s="31"/>
      <c r="AEN746" s="31"/>
      <c r="AEO746" s="31"/>
      <c r="AEP746" s="31"/>
      <c r="AEQ746" s="31"/>
      <c r="AER746" s="31"/>
      <c r="AES746" s="31"/>
      <c r="AET746" s="31"/>
      <c r="AEU746" s="31"/>
      <c r="AEV746" s="31"/>
      <c r="AEW746" s="31"/>
      <c r="AEX746" s="31"/>
      <c r="AEY746" s="31"/>
      <c r="AEZ746" s="31"/>
      <c r="AFA746" s="31"/>
      <c r="AFB746" s="31"/>
      <c r="AFC746" s="31"/>
      <c r="AFD746" s="31"/>
      <c r="AFE746" s="31"/>
      <c r="AFF746" s="31"/>
      <c r="AFG746" s="31"/>
      <c r="AFH746" s="31"/>
      <c r="AFI746" s="31"/>
      <c r="AFJ746" s="31"/>
      <c r="AFK746" s="31"/>
      <c r="AFL746" s="31"/>
      <c r="AFM746" s="31"/>
      <c r="AFN746" s="31"/>
      <c r="AFO746" s="31"/>
      <c r="AFP746" s="31"/>
      <c r="AFQ746" s="31"/>
      <c r="AFR746" s="31"/>
      <c r="AFS746" s="31"/>
      <c r="AFT746" s="31"/>
      <c r="AFU746" s="31"/>
      <c r="AFV746" s="31"/>
      <c r="AFW746" s="31"/>
      <c r="AFX746" s="31"/>
      <c r="AFY746" s="31"/>
      <c r="AFZ746" s="31"/>
      <c r="AGA746" s="31"/>
      <c r="AGB746" s="31"/>
      <c r="AGC746" s="31"/>
      <c r="AGD746" s="31"/>
      <c r="AGE746" s="31"/>
      <c r="AGF746" s="31"/>
      <c r="AGG746" s="31"/>
      <c r="AGH746" s="31"/>
      <c r="AGI746" s="31"/>
      <c r="AGJ746" s="31"/>
      <c r="AGK746" s="31"/>
      <c r="AGL746" s="31"/>
      <c r="AGM746" s="31"/>
      <c r="AGN746" s="31"/>
      <c r="AGO746" s="31"/>
      <c r="AGP746" s="31"/>
      <c r="AGQ746" s="31"/>
      <c r="AGR746" s="31"/>
      <c r="AGS746" s="31"/>
      <c r="AGT746" s="31"/>
      <c r="AGU746" s="31"/>
      <c r="AGV746" s="31"/>
      <c r="AGW746" s="31"/>
      <c r="AGX746" s="31"/>
      <c r="AGY746" s="31"/>
      <c r="AGZ746" s="31"/>
      <c r="AHA746" s="31"/>
      <c r="AHB746" s="31"/>
      <c r="AHC746" s="31"/>
      <c r="AHD746" s="31"/>
      <c r="AHE746" s="31"/>
      <c r="AHF746" s="31"/>
      <c r="AHG746" s="31"/>
      <c r="AHH746" s="31"/>
      <c r="AHI746" s="31"/>
      <c r="AHJ746" s="31"/>
      <c r="AHK746" s="31"/>
      <c r="AHL746" s="31"/>
      <c r="AHM746" s="31"/>
      <c r="AHN746" s="31"/>
      <c r="AHO746" s="31"/>
      <c r="AHP746" s="31"/>
      <c r="AHQ746" s="31"/>
      <c r="AHR746" s="31"/>
      <c r="AHS746" s="31"/>
      <c r="AHT746" s="31"/>
      <c r="AHU746" s="31"/>
      <c r="AHV746" s="31"/>
      <c r="AHW746" s="31"/>
      <c r="AHX746" s="31"/>
      <c r="AHY746" s="31"/>
      <c r="AHZ746" s="31"/>
      <c r="AIA746" s="31"/>
      <c r="AIB746" s="31"/>
      <c r="AIC746" s="31"/>
      <c r="AID746" s="31"/>
      <c r="AIE746" s="31"/>
      <c r="AIF746" s="31"/>
      <c r="AIG746" s="31"/>
      <c r="AIH746" s="31"/>
      <c r="AII746" s="31"/>
      <c r="AIJ746" s="31"/>
      <c r="AIK746" s="31"/>
      <c r="AIL746" s="31"/>
      <c r="AIM746" s="31"/>
      <c r="AIN746" s="31"/>
      <c r="AIO746" s="31"/>
      <c r="AIP746" s="31"/>
      <c r="AIQ746" s="31"/>
      <c r="AIR746" s="31"/>
      <c r="AIS746" s="31"/>
      <c r="AIT746" s="31"/>
      <c r="AIU746" s="31"/>
      <c r="AIV746" s="31"/>
      <c r="AIW746" s="31"/>
      <c r="AIX746" s="31"/>
      <c r="AIY746" s="31"/>
      <c r="AIZ746" s="31"/>
      <c r="AJA746" s="31"/>
      <c r="AJB746" s="31"/>
      <c r="AJC746" s="31"/>
      <c r="AJD746" s="31"/>
      <c r="AJE746" s="31"/>
      <c r="AJF746" s="31"/>
      <c r="AJG746" s="31"/>
      <c r="AJH746" s="31"/>
      <c r="AJI746" s="31"/>
      <c r="AJJ746" s="31"/>
      <c r="AJK746" s="31"/>
      <c r="AJL746" s="31"/>
      <c r="AJM746" s="31"/>
      <c r="AJN746" s="31"/>
      <c r="AJO746" s="31"/>
      <c r="AJP746" s="31"/>
      <c r="AJQ746" s="31"/>
      <c r="AJR746" s="31"/>
      <c r="AJS746" s="31"/>
      <c r="AJT746" s="31"/>
      <c r="AJU746" s="31"/>
      <c r="AJV746" s="31"/>
      <c r="AJW746" s="31"/>
      <c r="AJX746" s="31"/>
      <c r="AJY746" s="31"/>
      <c r="AJZ746" s="31"/>
      <c r="AKA746" s="31"/>
      <c r="AKB746" s="31"/>
      <c r="AKC746" s="31"/>
      <c r="AKD746" s="31"/>
      <c r="AKE746" s="31"/>
      <c r="AKF746" s="31"/>
      <c r="AKG746" s="31"/>
      <c r="AKH746" s="31"/>
      <c r="AKI746" s="31"/>
      <c r="AKJ746" s="31"/>
      <c r="AKK746" s="31"/>
      <c r="AKL746" s="31"/>
      <c r="AKM746" s="31"/>
      <c r="AKN746" s="31"/>
      <c r="AKO746" s="31"/>
      <c r="AKP746" s="31"/>
      <c r="AKQ746" s="31"/>
      <c r="AKR746" s="31"/>
      <c r="AKS746" s="31"/>
      <c r="AKT746" s="31"/>
      <c r="AKU746" s="31"/>
      <c r="AKV746" s="31"/>
      <c r="AKW746" s="31"/>
      <c r="AKX746" s="31"/>
      <c r="AKY746" s="31"/>
      <c r="AKZ746" s="31"/>
      <c r="ALA746" s="31"/>
      <c r="ALB746" s="31"/>
      <c r="ALC746" s="31"/>
      <c r="ALD746" s="31"/>
      <c r="ALE746" s="31"/>
      <c r="ALF746" s="31"/>
      <c r="ALG746" s="31"/>
      <c r="ALH746" s="31"/>
      <c r="ALI746" s="31"/>
      <c r="ALJ746" s="31"/>
      <c r="ALK746" s="31"/>
      <c r="ALL746" s="31"/>
      <c r="ALM746" s="31"/>
      <c r="ALN746" s="31"/>
      <c r="ALO746" s="31"/>
      <c r="ALP746" s="31"/>
      <c r="ALQ746" s="31"/>
      <c r="ALR746" s="31"/>
      <c r="ALS746" s="31"/>
      <c r="ALT746" s="31"/>
      <c r="ALU746" s="31"/>
      <c r="ALV746" s="31"/>
      <c r="ALW746" s="31"/>
      <c r="ALX746" s="31"/>
      <c r="ALY746" s="31"/>
      <c r="ALZ746" s="31"/>
      <c r="AMA746" s="31"/>
      <c r="AMB746" s="31"/>
      <c r="AMC746" s="31"/>
      <c r="AMD746" s="31"/>
      <c r="AME746" s="31"/>
      <c r="AMF746" s="36"/>
      <c r="AMG746" s="36"/>
      <c r="AMH746" s="36"/>
      <c r="AMI746" s="36"/>
      <c r="AMJ746" s="36"/>
      <c r="AMK746" s="36"/>
      <c r="AML746" s="36"/>
    </row>
    <row r="747" spans="1:1026" x14ac:dyDescent="0.35">
      <c r="A747" s="38" t="s">
        <v>1812</v>
      </c>
      <c r="B747" s="38" t="s">
        <v>1112</v>
      </c>
      <c r="C747" s="38"/>
      <c r="D747" s="39"/>
      <c r="E747" s="38"/>
      <c r="F747" s="38"/>
      <c r="G747" s="39"/>
      <c r="H747" s="39"/>
      <c r="I747" s="39" t="s">
        <v>1751</v>
      </c>
      <c r="J747" s="38" t="s">
        <v>1766</v>
      </c>
      <c r="K747" s="30"/>
      <c r="L747" s="30"/>
      <c r="AMF747" s="29"/>
      <c r="AMG747" s="29"/>
      <c r="AMH747" s="29"/>
      <c r="AMI747" s="29"/>
      <c r="AMJ747" s="29"/>
      <c r="AMK747" s="29"/>
      <c r="AML747" s="29"/>
    </row>
    <row r="748" spans="1:1026" x14ac:dyDescent="0.35">
      <c r="A748" s="40" t="s">
        <v>1522</v>
      </c>
      <c r="B748" s="40" t="s">
        <v>71</v>
      </c>
      <c r="C748" s="40" t="s">
        <v>186</v>
      </c>
      <c r="D748" s="40" t="s">
        <v>613</v>
      </c>
      <c r="E748" s="38" t="s">
        <v>51</v>
      </c>
      <c r="F748" s="40" t="s">
        <v>20</v>
      </c>
      <c r="G748" s="40">
        <v>2014</v>
      </c>
      <c r="H748" s="40" t="s">
        <v>21</v>
      </c>
      <c r="I748" s="40"/>
      <c r="J748" s="40" t="s">
        <v>137</v>
      </c>
      <c r="K748" s="30"/>
      <c r="L748" s="30"/>
      <c r="AMF748" s="29"/>
      <c r="AMG748" s="29"/>
      <c r="AMH748" s="29"/>
      <c r="AMI748" s="29"/>
      <c r="AMJ748" s="29"/>
      <c r="AMK748" s="29"/>
      <c r="AML748" s="29"/>
    </row>
    <row r="749" spans="1:1026" x14ac:dyDescent="0.35">
      <c r="A749" s="38" t="s">
        <v>1523</v>
      </c>
      <c r="B749" s="38" t="s">
        <v>26</v>
      </c>
      <c r="C749" s="38" t="s">
        <v>419</v>
      </c>
      <c r="D749" s="39" t="s">
        <v>486</v>
      </c>
      <c r="E749" s="38" t="s">
        <v>62</v>
      </c>
      <c r="F749" s="38" t="s">
        <v>66</v>
      </c>
      <c r="G749" s="38">
        <v>2013</v>
      </c>
      <c r="H749" s="39" t="s">
        <v>15</v>
      </c>
      <c r="I749" s="39"/>
      <c r="J749" s="39" t="s">
        <v>1746</v>
      </c>
      <c r="K749" s="30"/>
      <c r="L749" s="30"/>
      <c r="AMF749" s="29"/>
      <c r="AMG749" s="29"/>
      <c r="AMH749" s="29"/>
      <c r="AMI749" s="29"/>
      <c r="AMJ749" s="29"/>
      <c r="AMK749" s="29"/>
      <c r="AML749" s="29"/>
    </row>
    <row r="750" spans="1:1026" x14ac:dyDescent="0.35">
      <c r="A750" s="38" t="s">
        <v>1524</v>
      </c>
      <c r="B750" s="38" t="s">
        <v>18</v>
      </c>
      <c r="C750" s="38" t="s">
        <v>919</v>
      </c>
      <c r="D750" s="38" t="s">
        <v>1525</v>
      </c>
      <c r="E750" s="38" t="s">
        <v>13</v>
      </c>
      <c r="F750" s="38" t="s">
        <v>14</v>
      </c>
      <c r="G750" s="39">
        <v>2005</v>
      </c>
      <c r="H750" s="39" t="s">
        <v>15</v>
      </c>
      <c r="I750" s="39"/>
      <c r="J750" s="39" t="s">
        <v>1746</v>
      </c>
      <c r="K750" s="30"/>
      <c r="L750" s="30"/>
      <c r="AMF750" s="29"/>
      <c r="AMG750" s="29"/>
      <c r="AMH750" s="29"/>
      <c r="AMI750" s="29"/>
      <c r="AMJ750" s="29"/>
      <c r="AMK750" s="29"/>
      <c r="AML750" s="29"/>
    </row>
    <row r="751" spans="1:1026" x14ac:dyDescent="0.35">
      <c r="A751" s="39" t="s">
        <v>1527</v>
      </c>
      <c r="B751" s="39" t="s">
        <v>189</v>
      </c>
      <c r="C751" s="38"/>
      <c r="D751" s="39" t="s">
        <v>1528</v>
      </c>
      <c r="E751" s="38" t="s">
        <v>28</v>
      </c>
      <c r="F751" s="40" t="s">
        <v>20</v>
      </c>
      <c r="G751" s="38">
        <v>2013</v>
      </c>
      <c r="H751" s="40" t="s">
        <v>21</v>
      </c>
      <c r="I751" s="40"/>
      <c r="J751" s="40" t="s">
        <v>40</v>
      </c>
      <c r="K751" s="30"/>
      <c r="L751" s="30"/>
      <c r="AMF751" s="29"/>
      <c r="AMG751" s="29"/>
      <c r="AMH751" s="29"/>
      <c r="AMI751" s="29"/>
      <c r="AMJ751" s="29"/>
      <c r="AMK751" s="29"/>
      <c r="AML751" s="29"/>
    </row>
    <row r="752" spans="1:1026" x14ac:dyDescent="0.35">
      <c r="A752" s="40" t="s">
        <v>1529</v>
      </c>
      <c r="B752" s="40" t="s">
        <v>10</v>
      </c>
      <c r="C752" s="40" t="s">
        <v>11</v>
      </c>
      <c r="D752" s="40" t="s">
        <v>352</v>
      </c>
      <c r="E752" s="38" t="s">
        <v>13</v>
      </c>
      <c r="F752" s="40" t="s">
        <v>20</v>
      </c>
      <c r="G752" s="40">
        <v>2014</v>
      </c>
      <c r="H752" s="40" t="s">
        <v>21</v>
      </c>
      <c r="I752" s="40"/>
      <c r="J752" s="40" t="s">
        <v>137</v>
      </c>
      <c r="K752" s="30"/>
      <c r="L752" s="30"/>
      <c r="AMF752" s="29"/>
      <c r="AMG752" s="29"/>
      <c r="AMH752" s="29"/>
      <c r="AMI752" s="29"/>
      <c r="AMJ752" s="29"/>
      <c r="AMK752" s="29"/>
      <c r="AML752" s="29"/>
    </row>
    <row r="753" spans="1:1026" x14ac:dyDescent="0.35">
      <c r="A753" s="39" t="s">
        <v>1533</v>
      </c>
      <c r="B753" s="39" t="s">
        <v>78</v>
      </c>
      <c r="C753" s="38"/>
      <c r="D753" s="39" t="s">
        <v>355</v>
      </c>
      <c r="E753" s="38" t="s">
        <v>34</v>
      </c>
      <c r="F753" s="38" t="s">
        <v>707</v>
      </c>
      <c r="G753" s="38">
        <v>2013</v>
      </c>
      <c r="H753" s="40" t="s">
        <v>21</v>
      </c>
      <c r="I753" s="40"/>
      <c r="J753" s="40" t="s">
        <v>137</v>
      </c>
      <c r="K753" s="30"/>
      <c r="L753" s="30"/>
      <c r="AMF753" s="29"/>
      <c r="AMG753" s="29"/>
      <c r="AMH753" s="29"/>
      <c r="AMI753" s="29"/>
      <c r="AMJ753" s="29"/>
      <c r="AMK753" s="29"/>
      <c r="AML753" s="29"/>
    </row>
    <row r="754" spans="1:1026" s="36" customFormat="1" x14ac:dyDescent="0.35">
      <c r="A754" s="39" t="s">
        <v>1535</v>
      </c>
      <c r="B754" s="39" t="s">
        <v>26</v>
      </c>
      <c r="C754" s="38"/>
      <c r="D754" s="38" t="s">
        <v>56</v>
      </c>
      <c r="E754" s="38" t="s">
        <v>57</v>
      </c>
      <c r="F754" s="38" t="s">
        <v>66</v>
      </c>
      <c r="G754" s="39">
        <v>2011</v>
      </c>
      <c r="H754" s="38" t="s">
        <v>15</v>
      </c>
      <c r="I754" s="39"/>
      <c r="J754" s="39" t="s">
        <v>40</v>
      </c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  <c r="IW754" s="30"/>
      <c r="IX754" s="30"/>
      <c r="IY754" s="30"/>
      <c r="IZ754" s="30"/>
      <c r="JA754" s="30"/>
      <c r="JB754" s="30"/>
      <c r="JC754" s="30"/>
      <c r="JD754" s="30"/>
      <c r="JE754" s="30"/>
      <c r="JF754" s="30"/>
      <c r="JG754" s="30"/>
      <c r="JH754" s="30"/>
      <c r="JI754" s="30"/>
      <c r="JJ754" s="30"/>
      <c r="JK754" s="30"/>
      <c r="JL754" s="30"/>
      <c r="JM754" s="30"/>
      <c r="JN754" s="30"/>
      <c r="JO754" s="30"/>
      <c r="JP754" s="30"/>
      <c r="JQ754" s="30"/>
      <c r="JR754" s="30"/>
      <c r="JS754" s="30"/>
      <c r="JT754" s="30"/>
      <c r="JU754" s="30"/>
      <c r="JV754" s="30"/>
      <c r="JW754" s="30"/>
      <c r="JX754" s="30"/>
      <c r="JY754" s="30"/>
      <c r="JZ754" s="30"/>
      <c r="KA754" s="30"/>
      <c r="KB754" s="30"/>
      <c r="KC754" s="30"/>
      <c r="KD754" s="30"/>
      <c r="KE754" s="30"/>
      <c r="KF754" s="30"/>
      <c r="KG754" s="30"/>
      <c r="KH754" s="30"/>
      <c r="KI754" s="30"/>
      <c r="KJ754" s="30"/>
      <c r="KK754" s="30"/>
      <c r="KL754" s="30"/>
      <c r="KM754" s="30"/>
      <c r="KN754" s="30"/>
      <c r="KO754" s="30"/>
      <c r="KP754" s="30"/>
      <c r="KQ754" s="30"/>
      <c r="KR754" s="30"/>
      <c r="KS754" s="30"/>
      <c r="KT754" s="30"/>
      <c r="KU754" s="30"/>
      <c r="KV754" s="30"/>
      <c r="KW754" s="30"/>
      <c r="KX754" s="30"/>
      <c r="KY754" s="30"/>
      <c r="KZ754" s="30"/>
      <c r="LA754" s="30"/>
      <c r="LB754" s="30"/>
      <c r="LC754" s="30"/>
      <c r="LD754" s="30"/>
      <c r="LE754" s="30"/>
      <c r="LF754" s="30"/>
      <c r="LG754" s="30"/>
      <c r="LH754" s="30"/>
      <c r="LI754" s="30"/>
      <c r="LJ754" s="30"/>
      <c r="LK754" s="30"/>
      <c r="LL754" s="30"/>
      <c r="LM754" s="30"/>
      <c r="LN754" s="30"/>
      <c r="LO754" s="30"/>
      <c r="LP754" s="30"/>
      <c r="LQ754" s="30"/>
      <c r="LR754" s="30"/>
      <c r="LS754" s="30"/>
      <c r="LT754" s="30"/>
      <c r="LU754" s="30"/>
      <c r="LV754" s="30"/>
      <c r="LW754" s="30"/>
      <c r="LX754" s="30"/>
      <c r="LY754" s="30"/>
      <c r="LZ754" s="30"/>
      <c r="MA754" s="30"/>
      <c r="MB754" s="30"/>
      <c r="MC754" s="30"/>
      <c r="MD754" s="30"/>
      <c r="ME754" s="30"/>
      <c r="MF754" s="30"/>
      <c r="MG754" s="30"/>
      <c r="MH754" s="30"/>
      <c r="MI754" s="30"/>
      <c r="MJ754" s="30"/>
      <c r="MK754" s="30"/>
      <c r="ML754" s="30"/>
      <c r="MM754" s="30"/>
      <c r="MN754" s="30"/>
      <c r="MO754" s="30"/>
      <c r="MP754" s="30"/>
      <c r="MQ754" s="30"/>
      <c r="MR754" s="30"/>
      <c r="MS754" s="30"/>
      <c r="MT754" s="30"/>
      <c r="MU754" s="30"/>
      <c r="MV754" s="30"/>
      <c r="MW754" s="30"/>
      <c r="MX754" s="30"/>
      <c r="MY754" s="30"/>
      <c r="MZ754" s="30"/>
      <c r="NA754" s="30"/>
      <c r="NB754" s="30"/>
      <c r="NC754" s="30"/>
      <c r="ND754" s="30"/>
      <c r="NE754" s="30"/>
      <c r="NF754" s="30"/>
      <c r="NG754" s="30"/>
      <c r="NH754" s="30"/>
      <c r="NI754" s="30"/>
      <c r="NJ754" s="30"/>
      <c r="NK754" s="30"/>
      <c r="NL754" s="30"/>
      <c r="NM754" s="30"/>
      <c r="NN754" s="30"/>
      <c r="NO754" s="30"/>
      <c r="NP754" s="30"/>
      <c r="NQ754" s="30"/>
      <c r="NR754" s="30"/>
      <c r="NS754" s="30"/>
      <c r="NT754" s="30"/>
      <c r="NU754" s="30"/>
      <c r="NV754" s="30"/>
      <c r="NW754" s="30"/>
      <c r="NX754" s="30"/>
      <c r="NY754" s="30"/>
      <c r="NZ754" s="30"/>
      <c r="OA754" s="30"/>
      <c r="OB754" s="30"/>
      <c r="OC754" s="30"/>
      <c r="OD754" s="30"/>
      <c r="OE754" s="30"/>
      <c r="OF754" s="30"/>
      <c r="OG754" s="30"/>
      <c r="OH754" s="30"/>
      <c r="OI754" s="30"/>
      <c r="OJ754" s="30"/>
      <c r="OK754" s="30"/>
      <c r="OL754" s="30"/>
      <c r="OM754" s="30"/>
      <c r="ON754" s="30"/>
      <c r="OO754" s="30"/>
      <c r="OP754" s="30"/>
      <c r="OQ754" s="30"/>
      <c r="OR754" s="30"/>
      <c r="OS754" s="30"/>
      <c r="OT754" s="30"/>
      <c r="OU754" s="30"/>
      <c r="OV754" s="30"/>
      <c r="OW754" s="30"/>
      <c r="OX754" s="30"/>
      <c r="OY754" s="30"/>
      <c r="OZ754" s="30"/>
      <c r="PA754" s="30"/>
      <c r="PB754" s="30"/>
      <c r="PC754" s="30"/>
      <c r="PD754" s="30"/>
      <c r="PE754" s="30"/>
      <c r="PF754" s="30"/>
      <c r="PG754" s="30"/>
      <c r="PH754" s="30"/>
      <c r="PI754" s="30"/>
      <c r="PJ754" s="30"/>
      <c r="PK754" s="30"/>
      <c r="PL754" s="30"/>
      <c r="PM754" s="30"/>
      <c r="PN754" s="30"/>
      <c r="PO754" s="30"/>
      <c r="PP754" s="30"/>
      <c r="PQ754" s="30"/>
      <c r="PR754" s="30"/>
      <c r="PS754" s="30"/>
      <c r="PT754" s="30"/>
      <c r="PU754" s="30"/>
      <c r="PV754" s="30"/>
      <c r="PW754" s="30"/>
      <c r="PX754" s="30"/>
      <c r="PY754" s="30"/>
      <c r="PZ754" s="30"/>
      <c r="QA754" s="30"/>
      <c r="QB754" s="30"/>
      <c r="QC754" s="30"/>
      <c r="QD754" s="30"/>
      <c r="QE754" s="30"/>
      <c r="QF754" s="30"/>
      <c r="QG754" s="30"/>
      <c r="QH754" s="30"/>
      <c r="QI754" s="30"/>
      <c r="QJ754" s="30"/>
      <c r="QK754" s="30"/>
      <c r="QL754" s="30"/>
      <c r="QM754" s="30"/>
      <c r="QN754" s="30"/>
      <c r="QO754" s="30"/>
      <c r="QP754" s="30"/>
      <c r="QQ754" s="30"/>
      <c r="QR754" s="30"/>
      <c r="QS754" s="30"/>
      <c r="QT754" s="30"/>
      <c r="QU754" s="30"/>
      <c r="QV754" s="30"/>
      <c r="QW754" s="30"/>
      <c r="QX754" s="30"/>
      <c r="QY754" s="30"/>
      <c r="QZ754" s="30"/>
      <c r="RA754" s="30"/>
      <c r="RB754" s="30"/>
      <c r="RC754" s="30"/>
      <c r="RD754" s="30"/>
      <c r="RE754" s="30"/>
      <c r="RF754" s="30"/>
      <c r="RG754" s="30"/>
      <c r="RH754" s="30"/>
      <c r="RI754" s="30"/>
      <c r="RJ754" s="30"/>
      <c r="RK754" s="30"/>
      <c r="RL754" s="30"/>
      <c r="RM754" s="30"/>
      <c r="RN754" s="30"/>
      <c r="RO754" s="30"/>
      <c r="RP754" s="30"/>
      <c r="RQ754" s="30"/>
      <c r="RR754" s="30"/>
      <c r="RS754" s="30"/>
      <c r="RT754" s="30"/>
      <c r="RU754" s="30"/>
      <c r="RV754" s="30"/>
      <c r="RW754" s="30"/>
      <c r="RX754" s="30"/>
      <c r="RY754" s="30"/>
      <c r="RZ754" s="30"/>
      <c r="SA754" s="30"/>
      <c r="SB754" s="30"/>
      <c r="SC754" s="30"/>
      <c r="SD754" s="30"/>
      <c r="SE754" s="30"/>
      <c r="SF754" s="30"/>
      <c r="SG754" s="30"/>
      <c r="SH754" s="30"/>
      <c r="SI754" s="30"/>
      <c r="SJ754" s="30"/>
      <c r="SK754" s="30"/>
      <c r="SL754" s="30"/>
      <c r="SM754" s="30"/>
      <c r="SN754" s="30"/>
      <c r="SO754" s="30"/>
      <c r="SP754" s="30"/>
      <c r="SQ754" s="30"/>
      <c r="SR754" s="30"/>
      <c r="SS754" s="30"/>
      <c r="ST754" s="30"/>
      <c r="SU754" s="30"/>
      <c r="SV754" s="30"/>
      <c r="SW754" s="30"/>
      <c r="SX754" s="30"/>
      <c r="SY754" s="30"/>
      <c r="SZ754" s="30"/>
      <c r="TA754" s="30"/>
      <c r="TB754" s="30"/>
      <c r="TC754" s="30"/>
      <c r="TD754" s="30"/>
      <c r="TE754" s="30"/>
      <c r="TF754" s="30"/>
      <c r="TG754" s="30"/>
      <c r="TH754" s="30"/>
      <c r="TI754" s="30"/>
      <c r="TJ754" s="30"/>
      <c r="TK754" s="30"/>
      <c r="TL754" s="30"/>
      <c r="TM754" s="30"/>
      <c r="TN754" s="30"/>
      <c r="TO754" s="30"/>
      <c r="TP754" s="30"/>
      <c r="TQ754" s="30"/>
      <c r="TR754" s="30"/>
      <c r="TS754" s="30"/>
      <c r="TT754" s="30"/>
      <c r="TU754" s="30"/>
      <c r="TV754" s="30"/>
      <c r="TW754" s="30"/>
      <c r="TX754" s="30"/>
      <c r="TY754" s="30"/>
      <c r="TZ754" s="30"/>
      <c r="UA754" s="30"/>
      <c r="UB754" s="30"/>
      <c r="UC754" s="30"/>
      <c r="UD754" s="30"/>
      <c r="UE754" s="30"/>
      <c r="UF754" s="30"/>
      <c r="UG754" s="30"/>
      <c r="UH754" s="30"/>
      <c r="UI754" s="30"/>
      <c r="UJ754" s="30"/>
      <c r="UK754" s="30"/>
      <c r="UL754" s="30"/>
      <c r="UM754" s="30"/>
      <c r="UN754" s="30"/>
      <c r="UO754" s="30"/>
      <c r="UP754" s="30"/>
      <c r="UQ754" s="30"/>
      <c r="UR754" s="30"/>
      <c r="US754" s="30"/>
      <c r="UT754" s="30"/>
      <c r="UU754" s="30"/>
      <c r="UV754" s="30"/>
      <c r="UW754" s="30"/>
      <c r="UX754" s="30"/>
      <c r="UY754" s="30"/>
      <c r="UZ754" s="30"/>
      <c r="VA754" s="30"/>
      <c r="VB754" s="30"/>
      <c r="VC754" s="30"/>
      <c r="VD754" s="30"/>
      <c r="VE754" s="30"/>
      <c r="VF754" s="30"/>
      <c r="VG754" s="30"/>
      <c r="VH754" s="30"/>
      <c r="VI754" s="30"/>
      <c r="VJ754" s="30"/>
      <c r="VK754" s="30"/>
      <c r="VL754" s="30"/>
      <c r="VM754" s="30"/>
      <c r="VN754" s="30"/>
      <c r="VO754" s="30"/>
      <c r="VP754" s="30"/>
      <c r="VQ754" s="30"/>
      <c r="VR754" s="30"/>
      <c r="VS754" s="30"/>
      <c r="VT754" s="30"/>
      <c r="VU754" s="30"/>
      <c r="VV754" s="30"/>
      <c r="VW754" s="30"/>
      <c r="VX754" s="30"/>
      <c r="VY754" s="30"/>
      <c r="VZ754" s="30"/>
      <c r="WA754" s="30"/>
      <c r="WB754" s="30"/>
      <c r="WC754" s="30"/>
      <c r="WD754" s="30"/>
      <c r="WE754" s="30"/>
      <c r="WF754" s="30"/>
      <c r="WG754" s="30"/>
      <c r="WH754" s="30"/>
      <c r="WI754" s="30"/>
      <c r="WJ754" s="30"/>
      <c r="WK754" s="30"/>
      <c r="WL754" s="30"/>
      <c r="WM754" s="30"/>
      <c r="WN754" s="30"/>
      <c r="WO754" s="30"/>
      <c r="WP754" s="30"/>
      <c r="WQ754" s="30"/>
      <c r="WR754" s="30"/>
      <c r="WS754" s="30"/>
      <c r="WT754" s="30"/>
      <c r="WU754" s="30"/>
      <c r="WV754" s="30"/>
      <c r="WW754" s="30"/>
      <c r="WX754" s="30"/>
      <c r="WY754" s="30"/>
      <c r="WZ754" s="30"/>
      <c r="XA754" s="30"/>
      <c r="XB754" s="30"/>
      <c r="XC754" s="30"/>
      <c r="XD754" s="30"/>
      <c r="XE754" s="30"/>
      <c r="XF754" s="30"/>
      <c r="XG754" s="30"/>
      <c r="XH754" s="30"/>
      <c r="XI754" s="30"/>
      <c r="XJ754" s="30"/>
      <c r="XK754" s="30"/>
      <c r="XL754" s="30"/>
      <c r="XM754" s="30"/>
      <c r="XN754" s="30"/>
      <c r="XO754" s="30"/>
      <c r="XP754" s="30"/>
      <c r="XQ754" s="30"/>
      <c r="XR754" s="30"/>
      <c r="XS754" s="30"/>
      <c r="XT754" s="30"/>
      <c r="XU754" s="30"/>
      <c r="XV754" s="30"/>
      <c r="XW754" s="30"/>
      <c r="XX754" s="30"/>
      <c r="XY754" s="30"/>
      <c r="XZ754" s="30"/>
      <c r="YA754" s="30"/>
      <c r="YB754" s="30"/>
      <c r="YC754" s="30"/>
      <c r="YD754" s="30"/>
      <c r="YE754" s="30"/>
      <c r="YF754" s="30"/>
      <c r="YG754" s="30"/>
      <c r="YH754" s="30"/>
      <c r="YI754" s="30"/>
      <c r="YJ754" s="30"/>
      <c r="YK754" s="30"/>
      <c r="YL754" s="30"/>
      <c r="YM754" s="30"/>
      <c r="YN754" s="30"/>
      <c r="YO754" s="30"/>
      <c r="YP754" s="30"/>
      <c r="YQ754" s="30"/>
      <c r="YR754" s="30"/>
      <c r="YS754" s="30"/>
      <c r="YT754" s="30"/>
      <c r="YU754" s="30"/>
      <c r="YV754" s="30"/>
      <c r="YW754" s="30"/>
      <c r="YX754" s="30"/>
      <c r="YY754" s="30"/>
      <c r="YZ754" s="30"/>
      <c r="ZA754" s="30"/>
      <c r="ZB754" s="30"/>
      <c r="ZC754" s="30"/>
      <c r="ZD754" s="30"/>
      <c r="ZE754" s="30"/>
      <c r="ZF754" s="30"/>
      <c r="ZG754" s="30"/>
      <c r="ZH754" s="30"/>
      <c r="ZI754" s="30"/>
      <c r="ZJ754" s="30"/>
      <c r="ZK754" s="30"/>
      <c r="ZL754" s="30"/>
      <c r="ZM754" s="30"/>
      <c r="ZN754" s="30"/>
      <c r="ZO754" s="30"/>
      <c r="ZP754" s="30"/>
      <c r="ZQ754" s="30"/>
      <c r="ZR754" s="30"/>
      <c r="ZS754" s="30"/>
      <c r="ZT754" s="30"/>
      <c r="ZU754" s="30"/>
      <c r="ZV754" s="30"/>
      <c r="ZW754" s="30"/>
      <c r="ZX754" s="30"/>
      <c r="ZY754" s="30"/>
      <c r="ZZ754" s="30"/>
      <c r="AAA754" s="30"/>
      <c r="AAB754" s="30"/>
      <c r="AAC754" s="30"/>
      <c r="AAD754" s="30"/>
      <c r="AAE754" s="30"/>
      <c r="AAF754" s="30"/>
      <c r="AAG754" s="30"/>
      <c r="AAH754" s="30"/>
      <c r="AAI754" s="30"/>
      <c r="AAJ754" s="30"/>
      <c r="AAK754" s="30"/>
      <c r="AAL754" s="30"/>
      <c r="AAM754" s="30"/>
      <c r="AAN754" s="30"/>
      <c r="AAO754" s="30"/>
      <c r="AAP754" s="30"/>
      <c r="AAQ754" s="30"/>
      <c r="AAR754" s="30"/>
      <c r="AAS754" s="30"/>
      <c r="AAT754" s="30"/>
      <c r="AAU754" s="30"/>
      <c r="AAV754" s="30"/>
      <c r="AAW754" s="30"/>
      <c r="AAX754" s="30"/>
      <c r="AAY754" s="30"/>
      <c r="AAZ754" s="30"/>
      <c r="ABA754" s="30"/>
      <c r="ABB754" s="30"/>
      <c r="ABC754" s="30"/>
      <c r="ABD754" s="30"/>
      <c r="ABE754" s="30"/>
      <c r="ABF754" s="30"/>
      <c r="ABG754" s="30"/>
      <c r="ABH754" s="30"/>
      <c r="ABI754" s="30"/>
      <c r="ABJ754" s="30"/>
      <c r="ABK754" s="30"/>
      <c r="ABL754" s="30"/>
      <c r="ABM754" s="30"/>
      <c r="ABN754" s="30"/>
      <c r="ABO754" s="30"/>
      <c r="ABP754" s="30"/>
      <c r="ABQ754" s="30"/>
      <c r="ABR754" s="30"/>
      <c r="ABS754" s="30"/>
      <c r="ABT754" s="30"/>
      <c r="ABU754" s="30"/>
      <c r="ABV754" s="30"/>
      <c r="ABW754" s="30"/>
      <c r="ABX754" s="30"/>
      <c r="ABY754" s="30"/>
      <c r="ABZ754" s="30"/>
      <c r="ACA754" s="30"/>
      <c r="ACB754" s="30"/>
      <c r="ACC754" s="30"/>
      <c r="ACD754" s="30"/>
      <c r="ACE754" s="30"/>
      <c r="ACF754" s="30"/>
      <c r="ACG754" s="30"/>
      <c r="ACH754" s="30"/>
      <c r="ACI754" s="30"/>
      <c r="ACJ754" s="30"/>
      <c r="ACK754" s="30"/>
      <c r="ACL754" s="30"/>
      <c r="ACM754" s="30"/>
      <c r="ACN754" s="30"/>
      <c r="ACO754" s="30"/>
      <c r="ACP754" s="30"/>
      <c r="ACQ754" s="30"/>
      <c r="ACR754" s="30"/>
      <c r="ACS754" s="30"/>
      <c r="ACT754" s="30"/>
      <c r="ACU754" s="30"/>
      <c r="ACV754" s="30"/>
      <c r="ACW754" s="30"/>
      <c r="ACX754" s="30"/>
      <c r="ACY754" s="30"/>
      <c r="ACZ754" s="30"/>
      <c r="ADA754" s="30"/>
      <c r="ADB754" s="30"/>
      <c r="ADC754" s="30"/>
      <c r="ADD754" s="30"/>
      <c r="ADE754" s="30"/>
      <c r="ADF754" s="30"/>
      <c r="ADG754" s="30"/>
      <c r="ADH754" s="30"/>
      <c r="ADI754" s="30"/>
      <c r="ADJ754" s="30"/>
      <c r="ADK754" s="30"/>
      <c r="ADL754" s="30"/>
      <c r="ADM754" s="30"/>
      <c r="ADN754" s="30"/>
      <c r="ADO754" s="30"/>
      <c r="ADP754" s="30"/>
      <c r="ADQ754" s="30"/>
      <c r="ADR754" s="30"/>
      <c r="ADS754" s="30"/>
      <c r="ADT754" s="30"/>
      <c r="ADU754" s="30"/>
      <c r="ADV754" s="30"/>
      <c r="ADW754" s="30"/>
      <c r="ADX754" s="30"/>
      <c r="ADY754" s="30"/>
      <c r="ADZ754" s="30"/>
      <c r="AEA754" s="30"/>
      <c r="AEB754" s="30"/>
      <c r="AEC754" s="30"/>
      <c r="AED754" s="30"/>
      <c r="AEE754" s="30"/>
      <c r="AEF754" s="30"/>
      <c r="AEG754" s="30"/>
      <c r="AEH754" s="30"/>
      <c r="AEI754" s="30"/>
      <c r="AEJ754" s="30"/>
      <c r="AEK754" s="30"/>
      <c r="AEL754" s="30"/>
      <c r="AEM754" s="30"/>
      <c r="AEN754" s="30"/>
      <c r="AEO754" s="30"/>
      <c r="AEP754" s="30"/>
      <c r="AEQ754" s="30"/>
      <c r="AER754" s="30"/>
      <c r="AES754" s="30"/>
      <c r="AET754" s="30"/>
      <c r="AEU754" s="30"/>
      <c r="AEV754" s="30"/>
      <c r="AEW754" s="30"/>
      <c r="AEX754" s="30"/>
      <c r="AEY754" s="30"/>
      <c r="AEZ754" s="30"/>
      <c r="AFA754" s="30"/>
      <c r="AFB754" s="30"/>
      <c r="AFC754" s="30"/>
      <c r="AFD754" s="30"/>
      <c r="AFE754" s="30"/>
      <c r="AFF754" s="30"/>
      <c r="AFG754" s="30"/>
      <c r="AFH754" s="30"/>
      <c r="AFI754" s="30"/>
      <c r="AFJ754" s="30"/>
      <c r="AFK754" s="30"/>
      <c r="AFL754" s="30"/>
      <c r="AFM754" s="30"/>
      <c r="AFN754" s="30"/>
      <c r="AFO754" s="30"/>
      <c r="AFP754" s="30"/>
      <c r="AFQ754" s="30"/>
      <c r="AFR754" s="30"/>
      <c r="AFS754" s="30"/>
      <c r="AFT754" s="30"/>
      <c r="AFU754" s="30"/>
      <c r="AFV754" s="30"/>
      <c r="AFW754" s="30"/>
      <c r="AFX754" s="30"/>
      <c r="AFY754" s="30"/>
      <c r="AFZ754" s="30"/>
      <c r="AGA754" s="30"/>
      <c r="AGB754" s="30"/>
      <c r="AGC754" s="30"/>
      <c r="AGD754" s="30"/>
      <c r="AGE754" s="30"/>
      <c r="AGF754" s="30"/>
      <c r="AGG754" s="30"/>
      <c r="AGH754" s="30"/>
      <c r="AGI754" s="30"/>
      <c r="AGJ754" s="30"/>
      <c r="AGK754" s="30"/>
      <c r="AGL754" s="30"/>
      <c r="AGM754" s="30"/>
      <c r="AGN754" s="30"/>
      <c r="AGO754" s="30"/>
      <c r="AGP754" s="30"/>
      <c r="AGQ754" s="30"/>
      <c r="AGR754" s="30"/>
      <c r="AGS754" s="30"/>
      <c r="AGT754" s="30"/>
      <c r="AGU754" s="30"/>
      <c r="AGV754" s="30"/>
      <c r="AGW754" s="30"/>
      <c r="AGX754" s="30"/>
      <c r="AGY754" s="30"/>
      <c r="AGZ754" s="30"/>
      <c r="AHA754" s="30"/>
      <c r="AHB754" s="30"/>
      <c r="AHC754" s="30"/>
      <c r="AHD754" s="30"/>
      <c r="AHE754" s="30"/>
      <c r="AHF754" s="30"/>
      <c r="AHG754" s="30"/>
      <c r="AHH754" s="30"/>
      <c r="AHI754" s="30"/>
      <c r="AHJ754" s="30"/>
      <c r="AHK754" s="30"/>
      <c r="AHL754" s="30"/>
      <c r="AHM754" s="30"/>
      <c r="AHN754" s="30"/>
      <c r="AHO754" s="30"/>
      <c r="AHP754" s="30"/>
      <c r="AHQ754" s="30"/>
      <c r="AHR754" s="30"/>
      <c r="AHS754" s="30"/>
      <c r="AHT754" s="30"/>
      <c r="AHU754" s="30"/>
      <c r="AHV754" s="30"/>
      <c r="AHW754" s="30"/>
      <c r="AHX754" s="30"/>
      <c r="AHY754" s="30"/>
      <c r="AHZ754" s="30"/>
      <c r="AIA754" s="30"/>
      <c r="AIB754" s="30"/>
      <c r="AIC754" s="30"/>
      <c r="AID754" s="30"/>
      <c r="AIE754" s="30"/>
      <c r="AIF754" s="30"/>
      <c r="AIG754" s="30"/>
      <c r="AIH754" s="30"/>
      <c r="AII754" s="30"/>
      <c r="AIJ754" s="30"/>
      <c r="AIK754" s="30"/>
      <c r="AIL754" s="30"/>
      <c r="AIM754" s="30"/>
      <c r="AIN754" s="30"/>
      <c r="AIO754" s="30"/>
      <c r="AIP754" s="30"/>
      <c r="AIQ754" s="30"/>
      <c r="AIR754" s="30"/>
      <c r="AIS754" s="30"/>
      <c r="AIT754" s="30"/>
      <c r="AIU754" s="30"/>
      <c r="AIV754" s="30"/>
      <c r="AIW754" s="30"/>
      <c r="AIX754" s="30"/>
      <c r="AIY754" s="30"/>
      <c r="AIZ754" s="30"/>
      <c r="AJA754" s="30"/>
      <c r="AJB754" s="30"/>
      <c r="AJC754" s="30"/>
      <c r="AJD754" s="30"/>
      <c r="AJE754" s="30"/>
      <c r="AJF754" s="30"/>
      <c r="AJG754" s="30"/>
      <c r="AJH754" s="30"/>
      <c r="AJI754" s="30"/>
      <c r="AJJ754" s="30"/>
      <c r="AJK754" s="30"/>
      <c r="AJL754" s="30"/>
      <c r="AJM754" s="30"/>
      <c r="AJN754" s="30"/>
      <c r="AJO754" s="30"/>
      <c r="AJP754" s="30"/>
      <c r="AJQ754" s="30"/>
      <c r="AJR754" s="30"/>
      <c r="AJS754" s="30"/>
      <c r="AJT754" s="30"/>
      <c r="AJU754" s="30"/>
      <c r="AJV754" s="30"/>
      <c r="AJW754" s="30"/>
      <c r="AJX754" s="30"/>
      <c r="AJY754" s="30"/>
      <c r="AJZ754" s="30"/>
      <c r="AKA754" s="30"/>
      <c r="AKB754" s="30"/>
      <c r="AKC754" s="30"/>
      <c r="AKD754" s="30"/>
      <c r="AKE754" s="30"/>
      <c r="AKF754" s="30"/>
      <c r="AKG754" s="30"/>
      <c r="AKH754" s="30"/>
      <c r="AKI754" s="30"/>
      <c r="AKJ754" s="30"/>
      <c r="AKK754" s="30"/>
      <c r="AKL754" s="30"/>
      <c r="AKM754" s="30"/>
      <c r="AKN754" s="30"/>
      <c r="AKO754" s="30"/>
      <c r="AKP754" s="30"/>
      <c r="AKQ754" s="30"/>
      <c r="AKR754" s="30"/>
      <c r="AKS754" s="30"/>
      <c r="AKT754" s="30"/>
      <c r="AKU754" s="30"/>
      <c r="AKV754" s="30"/>
      <c r="AKW754" s="30"/>
      <c r="AKX754" s="30"/>
      <c r="AKY754" s="30"/>
      <c r="AKZ754" s="30"/>
      <c r="ALA754" s="30"/>
      <c r="ALB754" s="30"/>
      <c r="ALC754" s="30"/>
      <c r="ALD754" s="30"/>
      <c r="ALE754" s="30"/>
      <c r="ALF754" s="30"/>
      <c r="ALG754" s="30"/>
      <c r="ALH754" s="30"/>
      <c r="ALI754" s="30"/>
      <c r="ALJ754" s="30"/>
      <c r="ALK754" s="30"/>
      <c r="ALL754" s="30"/>
      <c r="ALM754" s="30"/>
      <c r="ALN754" s="30"/>
      <c r="ALO754" s="30"/>
      <c r="ALP754" s="30"/>
      <c r="ALQ754" s="30"/>
      <c r="ALR754" s="30"/>
      <c r="ALS754" s="30"/>
      <c r="ALT754" s="30"/>
      <c r="ALU754" s="30"/>
      <c r="ALV754" s="30"/>
      <c r="ALW754" s="30"/>
      <c r="ALX754" s="30"/>
      <c r="ALY754" s="30"/>
      <c r="ALZ754" s="30"/>
      <c r="AMA754" s="30"/>
      <c r="AMB754" s="30"/>
      <c r="AMC754" s="30"/>
      <c r="AMD754" s="30"/>
      <c r="AME754" s="30"/>
      <c r="AMF754" s="29"/>
      <c r="AMG754" s="29"/>
      <c r="AMH754" s="29"/>
      <c r="AMI754" s="29"/>
      <c r="AMJ754" s="29"/>
      <c r="AMK754" s="29"/>
      <c r="AML754" s="29"/>
    </row>
    <row r="755" spans="1:1026" s="36" customFormat="1" x14ac:dyDescent="0.35">
      <c r="A755" s="3" t="s">
        <v>1743</v>
      </c>
      <c r="B755" s="3" t="s">
        <v>143</v>
      </c>
      <c r="C755" s="3"/>
      <c r="D755" s="3" t="s">
        <v>1744</v>
      </c>
      <c r="E755" s="3" t="s">
        <v>28</v>
      </c>
      <c r="F755" s="40" t="s">
        <v>66</v>
      </c>
      <c r="G755" s="40">
        <v>2018</v>
      </c>
      <c r="H755" s="40" t="s">
        <v>15</v>
      </c>
      <c r="I755" s="39"/>
      <c r="J755" s="39" t="s">
        <v>1746</v>
      </c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  <c r="IW755" s="30"/>
      <c r="IX755" s="30"/>
      <c r="IY755" s="30"/>
      <c r="IZ755" s="30"/>
      <c r="JA755" s="30"/>
      <c r="JB755" s="30"/>
      <c r="JC755" s="30"/>
      <c r="JD755" s="30"/>
      <c r="JE755" s="30"/>
      <c r="JF755" s="30"/>
      <c r="JG755" s="30"/>
      <c r="JH755" s="30"/>
      <c r="JI755" s="30"/>
      <c r="JJ755" s="30"/>
      <c r="JK755" s="30"/>
      <c r="JL755" s="30"/>
      <c r="JM755" s="30"/>
      <c r="JN755" s="30"/>
      <c r="JO755" s="30"/>
      <c r="JP755" s="30"/>
      <c r="JQ755" s="30"/>
      <c r="JR755" s="30"/>
      <c r="JS755" s="30"/>
      <c r="JT755" s="30"/>
      <c r="JU755" s="30"/>
      <c r="JV755" s="30"/>
      <c r="JW755" s="30"/>
      <c r="JX755" s="30"/>
      <c r="JY755" s="30"/>
      <c r="JZ755" s="30"/>
      <c r="KA755" s="30"/>
      <c r="KB755" s="30"/>
      <c r="KC755" s="30"/>
      <c r="KD755" s="30"/>
      <c r="KE755" s="30"/>
      <c r="KF755" s="30"/>
      <c r="KG755" s="30"/>
      <c r="KH755" s="30"/>
      <c r="KI755" s="30"/>
      <c r="KJ755" s="30"/>
      <c r="KK755" s="30"/>
      <c r="KL755" s="30"/>
      <c r="KM755" s="30"/>
      <c r="KN755" s="30"/>
      <c r="KO755" s="30"/>
      <c r="KP755" s="30"/>
      <c r="KQ755" s="30"/>
      <c r="KR755" s="30"/>
      <c r="KS755" s="30"/>
      <c r="KT755" s="30"/>
      <c r="KU755" s="30"/>
      <c r="KV755" s="30"/>
      <c r="KW755" s="30"/>
      <c r="KX755" s="30"/>
      <c r="KY755" s="30"/>
      <c r="KZ755" s="30"/>
      <c r="LA755" s="30"/>
      <c r="LB755" s="30"/>
      <c r="LC755" s="30"/>
      <c r="LD755" s="30"/>
      <c r="LE755" s="30"/>
      <c r="LF755" s="30"/>
      <c r="LG755" s="30"/>
      <c r="LH755" s="30"/>
      <c r="LI755" s="30"/>
      <c r="LJ755" s="30"/>
      <c r="LK755" s="30"/>
      <c r="LL755" s="30"/>
      <c r="LM755" s="30"/>
      <c r="LN755" s="30"/>
      <c r="LO755" s="30"/>
      <c r="LP755" s="30"/>
      <c r="LQ755" s="30"/>
      <c r="LR755" s="30"/>
      <c r="LS755" s="30"/>
      <c r="LT755" s="30"/>
      <c r="LU755" s="30"/>
      <c r="LV755" s="30"/>
      <c r="LW755" s="30"/>
      <c r="LX755" s="30"/>
      <c r="LY755" s="30"/>
      <c r="LZ755" s="30"/>
      <c r="MA755" s="30"/>
      <c r="MB755" s="30"/>
      <c r="MC755" s="30"/>
      <c r="MD755" s="30"/>
      <c r="ME755" s="30"/>
      <c r="MF755" s="30"/>
      <c r="MG755" s="30"/>
      <c r="MH755" s="30"/>
      <c r="MI755" s="30"/>
      <c r="MJ755" s="30"/>
      <c r="MK755" s="30"/>
      <c r="ML755" s="30"/>
      <c r="MM755" s="30"/>
      <c r="MN755" s="30"/>
      <c r="MO755" s="30"/>
      <c r="MP755" s="30"/>
      <c r="MQ755" s="30"/>
      <c r="MR755" s="30"/>
      <c r="MS755" s="30"/>
      <c r="MT755" s="30"/>
      <c r="MU755" s="30"/>
      <c r="MV755" s="30"/>
      <c r="MW755" s="30"/>
      <c r="MX755" s="30"/>
      <c r="MY755" s="30"/>
      <c r="MZ755" s="30"/>
      <c r="NA755" s="30"/>
      <c r="NB755" s="30"/>
      <c r="NC755" s="30"/>
      <c r="ND755" s="30"/>
      <c r="NE755" s="30"/>
      <c r="NF755" s="30"/>
      <c r="NG755" s="30"/>
      <c r="NH755" s="30"/>
      <c r="NI755" s="30"/>
      <c r="NJ755" s="30"/>
      <c r="NK755" s="30"/>
      <c r="NL755" s="30"/>
      <c r="NM755" s="30"/>
      <c r="NN755" s="30"/>
      <c r="NO755" s="30"/>
      <c r="NP755" s="30"/>
      <c r="NQ755" s="30"/>
      <c r="NR755" s="30"/>
      <c r="NS755" s="30"/>
      <c r="NT755" s="30"/>
      <c r="NU755" s="30"/>
      <c r="NV755" s="30"/>
      <c r="NW755" s="30"/>
      <c r="NX755" s="30"/>
      <c r="NY755" s="30"/>
      <c r="NZ755" s="30"/>
      <c r="OA755" s="30"/>
      <c r="OB755" s="30"/>
      <c r="OC755" s="30"/>
      <c r="OD755" s="30"/>
      <c r="OE755" s="30"/>
      <c r="OF755" s="30"/>
      <c r="OG755" s="30"/>
      <c r="OH755" s="30"/>
      <c r="OI755" s="30"/>
      <c r="OJ755" s="30"/>
      <c r="OK755" s="30"/>
      <c r="OL755" s="30"/>
      <c r="OM755" s="30"/>
      <c r="ON755" s="30"/>
      <c r="OO755" s="30"/>
      <c r="OP755" s="30"/>
      <c r="OQ755" s="30"/>
      <c r="OR755" s="30"/>
      <c r="OS755" s="30"/>
      <c r="OT755" s="30"/>
      <c r="OU755" s="30"/>
      <c r="OV755" s="30"/>
      <c r="OW755" s="30"/>
      <c r="OX755" s="30"/>
      <c r="OY755" s="30"/>
      <c r="OZ755" s="30"/>
      <c r="PA755" s="30"/>
      <c r="PB755" s="30"/>
      <c r="PC755" s="30"/>
      <c r="PD755" s="30"/>
      <c r="PE755" s="30"/>
      <c r="PF755" s="30"/>
      <c r="PG755" s="30"/>
      <c r="PH755" s="30"/>
      <c r="PI755" s="30"/>
      <c r="PJ755" s="30"/>
      <c r="PK755" s="30"/>
      <c r="PL755" s="30"/>
      <c r="PM755" s="30"/>
      <c r="PN755" s="30"/>
      <c r="PO755" s="30"/>
      <c r="PP755" s="30"/>
      <c r="PQ755" s="30"/>
      <c r="PR755" s="30"/>
      <c r="PS755" s="30"/>
      <c r="PT755" s="30"/>
      <c r="PU755" s="30"/>
      <c r="PV755" s="30"/>
      <c r="PW755" s="30"/>
      <c r="PX755" s="30"/>
      <c r="PY755" s="30"/>
      <c r="PZ755" s="30"/>
      <c r="QA755" s="30"/>
      <c r="QB755" s="30"/>
      <c r="QC755" s="30"/>
      <c r="QD755" s="30"/>
      <c r="QE755" s="30"/>
      <c r="QF755" s="30"/>
      <c r="QG755" s="30"/>
      <c r="QH755" s="30"/>
      <c r="QI755" s="30"/>
      <c r="QJ755" s="30"/>
      <c r="QK755" s="30"/>
      <c r="QL755" s="30"/>
      <c r="QM755" s="30"/>
      <c r="QN755" s="30"/>
      <c r="QO755" s="30"/>
      <c r="QP755" s="30"/>
      <c r="QQ755" s="30"/>
      <c r="QR755" s="30"/>
      <c r="QS755" s="30"/>
      <c r="QT755" s="30"/>
      <c r="QU755" s="30"/>
      <c r="QV755" s="30"/>
      <c r="QW755" s="30"/>
      <c r="QX755" s="30"/>
      <c r="QY755" s="30"/>
      <c r="QZ755" s="30"/>
      <c r="RA755" s="30"/>
      <c r="RB755" s="30"/>
      <c r="RC755" s="30"/>
      <c r="RD755" s="30"/>
      <c r="RE755" s="30"/>
      <c r="RF755" s="30"/>
      <c r="RG755" s="30"/>
      <c r="RH755" s="30"/>
      <c r="RI755" s="30"/>
      <c r="RJ755" s="30"/>
      <c r="RK755" s="30"/>
      <c r="RL755" s="30"/>
      <c r="RM755" s="30"/>
      <c r="RN755" s="30"/>
      <c r="RO755" s="30"/>
      <c r="RP755" s="30"/>
      <c r="RQ755" s="30"/>
      <c r="RR755" s="30"/>
      <c r="RS755" s="30"/>
      <c r="RT755" s="30"/>
      <c r="RU755" s="30"/>
      <c r="RV755" s="30"/>
      <c r="RW755" s="30"/>
      <c r="RX755" s="30"/>
      <c r="RY755" s="30"/>
      <c r="RZ755" s="30"/>
      <c r="SA755" s="30"/>
      <c r="SB755" s="30"/>
      <c r="SC755" s="30"/>
      <c r="SD755" s="30"/>
      <c r="SE755" s="30"/>
      <c r="SF755" s="30"/>
      <c r="SG755" s="30"/>
      <c r="SH755" s="30"/>
      <c r="SI755" s="30"/>
      <c r="SJ755" s="30"/>
      <c r="SK755" s="30"/>
      <c r="SL755" s="30"/>
      <c r="SM755" s="30"/>
      <c r="SN755" s="30"/>
      <c r="SO755" s="30"/>
      <c r="SP755" s="30"/>
      <c r="SQ755" s="30"/>
      <c r="SR755" s="30"/>
      <c r="SS755" s="30"/>
      <c r="ST755" s="30"/>
      <c r="SU755" s="30"/>
      <c r="SV755" s="30"/>
      <c r="SW755" s="30"/>
      <c r="SX755" s="30"/>
      <c r="SY755" s="30"/>
      <c r="SZ755" s="30"/>
      <c r="TA755" s="30"/>
      <c r="TB755" s="30"/>
      <c r="TC755" s="30"/>
      <c r="TD755" s="30"/>
      <c r="TE755" s="30"/>
      <c r="TF755" s="30"/>
      <c r="TG755" s="30"/>
      <c r="TH755" s="30"/>
      <c r="TI755" s="30"/>
      <c r="TJ755" s="30"/>
      <c r="TK755" s="30"/>
      <c r="TL755" s="30"/>
      <c r="TM755" s="30"/>
      <c r="TN755" s="30"/>
      <c r="TO755" s="30"/>
      <c r="TP755" s="30"/>
      <c r="TQ755" s="30"/>
      <c r="TR755" s="30"/>
      <c r="TS755" s="30"/>
      <c r="TT755" s="30"/>
      <c r="TU755" s="30"/>
      <c r="TV755" s="30"/>
      <c r="TW755" s="30"/>
      <c r="TX755" s="30"/>
      <c r="TY755" s="30"/>
      <c r="TZ755" s="30"/>
      <c r="UA755" s="30"/>
      <c r="UB755" s="30"/>
      <c r="UC755" s="30"/>
      <c r="UD755" s="30"/>
      <c r="UE755" s="30"/>
      <c r="UF755" s="30"/>
      <c r="UG755" s="30"/>
      <c r="UH755" s="30"/>
      <c r="UI755" s="30"/>
      <c r="UJ755" s="30"/>
      <c r="UK755" s="30"/>
      <c r="UL755" s="30"/>
      <c r="UM755" s="30"/>
      <c r="UN755" s="30"/>
      <c r="UO755" s="30"/>
      <c r="UP755" s="30"/>
      <c r="UQ755" s="30"/>
      <c r="UR755" s="30"/>
      <c r="US755" s="30"/>
      <c r="UT755" s="30"/>
      <c r="UU755" s="30"/>
      <c r="UV755" s="30"/>
      <c r="UW755" s="30"/>
      <c r="UX755" s="30"/>
      <c r="UY755" s="30"/>
      <c r="UZ755" s="30"/>
      <c r="VA755" s="30"/>
      <c r="VB755" s="30"/>
      <c r="VC755" s="30"/>
      <c r="VD755" s="30"/>
      <c r="VE755" s="30"/>
      <c r="VF755" s="30"/>
      <c r="VG755" s="30"/>
      <c r="VH755" s="30"/>
      <c r="VI755" s="30"/>
      <c r="VJ755" s="30"/>
      <c r="VK755" s="30"/>
      <c r="VL755" s="30"/>
      <c r="VM755" s="30"/>
      <c r="VN755" s="30"/>
      <c r="VO755" s="30"/>
      <c r="VP755" s="30"/>
      <c r="VQ755" s="30"/>
      <c r="VR755" s="30"/>
      <c r="VS755" s="30"/>
      <c r="VT755" s="30"/>
      <c r="VU755" s="30"/>
      <c r="VV755" s="30"/>
      <c r="VW755" s="30"/>
      <c r="VX755" s="30"/>
      <c r="VY755" s="30"/>
      <c r="VZ755" s="30"/>
      <c r="WA755" s="30"/>
      <c r="WB755" s="30"/>
      <c r="WC755" s="30"/>
      <c r="WD755" s="30"/>
      <c r="WE755" s="30"/>
      <c r="WF755" s="30"/>
      <c r="WG755" s="30"/>
      <c r="WH755" s="30"/>
      <c r="WI755" s="30"/>
      <c r="WJ755" s="30"/>
      <c r="WK755" s="30"/>
      <c r="WL755" s="30"/>
      <c r="WM755" s="30"/>
      <c r="WN755" s="30"/>
      <c r="WO755" s="30"/>
      <c r="WP755" s="30"/>
      <c r="WQ755" s="30"/>
      <c r="WR755" s="30"/>
      <c r="WS755" s="30"/>
      <c r="WT755" s="30"/>
      <c r="WU755" s="30"/>
      <c r="WV755" s="30"/>
      <c r="WW755" s="30"/>
      <c r="WX755" s="30"/>
      <c r="WY755" s="30"/>
      <c r="WZ755" s="30"/>
      <c r="XA755" s="30"/>
      <c r="XB755" s="30"/>
      <c r="XC755" s="30"/>
      <c r="XD755" s="30"/>
      <c r="XE755" s="30"/>
      <c r="XF755" s="30"/>
      <c r="XG755" s="30"/>
      <c r="XH755" s="30"/>
      <c r="XI755" s="30"/>
      <c r="XJ755" s="30"/>
      <c r="XK755" s="30"/>
      <c r="XL755" s="30"/>
      <c r="XM755" s="30"/>
      <c r="XN755" s="30"/>
      <c r="XO755" s="30"/>
      <c r="XP755" s="30"/>
      <c r="XQ755" s="30"/>
      <c r="XR755" s="30"/>
      <c r="XS755" s="30"/>
      <c r="XT755" s="30"/>
      <c r="XU755" s="30"/>
      <c r="XV755" s="30"/>
      <c r="XW755" s="30"/>
      <c r="XX755" s="30"/>
      <c r="XY755" s="30"/>
      <c r="XZ755" s="30"/>
      <c r="YA755" s="30"/>
      <c r="YB755" s="30"/>
      <c r="YC755" s="30"/>
      <c r="YD755" s="30"/>
      <c r="YE755" s="30"/>
      <c r="YF755" s="30"/>
      <c r="YG755" s="30"/>
      <c r="YH755" s="30"/>
      <c r="YI755" s="30"/>
      <c r="YJ755" s="30"/>
      <c r="YK755" s="30"/>
      <c r="YL755" s="30"/>
      <c r="YM755" s="30"/>
      <c r="YN755" s="30"/>
      <c r="YO755" s="30"/>
      <c r="YP755" s="30"/>
      <c r="YQ755" s="30"/>
      <c r="YR755" s="30"/>
      <c r="YS755" s="30"/>
      <c r="YT755" s="30"/>
      <c r="YU755" s="30"/>
      <c r="YV755" s="30"/>
      <c r="YW755" s="30"/>
      <c r="YX755" s="30"/>
      <c r="YY755" s="30"/>
      <c r="YZ755" s="30"/>
      <c r="ZA755" s="30"/>
      <c r="ZB755" s="30"/>
      <c r="ZC755" s="30"/>
      <c r="ZD755" s="30"/>
      <c r="ZE755" s="30"/>
      <c r="ZF755" s="30"/>
      <c r="ZG755" s="30"/>
      <c r="ZH755" s="30"/>
      <c r="ZI755" s="30"/>
      <c r="ZJ755" s="30"/>
      <c r="ZK755" s="30"/>
      <c r="ZL755" s="30"/>
      <c r="ZM755" s="30"/>
      <c r="ZN755" s="30"/>
      <c r="ZO755" s="30"/>
      <c r="ZP755" s="30"/>
      <c r="ZQ755" s="30"/>
      <c r="ZR755" s="30"/>
      <c r="ZS755" s="30"/>
      <c r="ZT755" s="30"/>
      <c r="ZU755" s="30"/>
      <c r="ZV755" s="30"/>
      <c r="ZW755" s="30"/>
      <c r="ZX755" s="30"/>
      <c r="ZY755" s="30"/>
      <c r="ZZ755" s="30"/>
      <c r="AAA755" s="30"/>
      <c r="AAB755" s="30"/>
      <c r="AAC755" s="30"/>
      <c r="AAD755" s="30"/>
      <c r="AAE755" s="30"/>
      <c r="AAF755" s="30"/>
      <c r="AAG755" s="30"/>
      <c r="AAH755" s="30"/>
      <c r="AAI755" s="30"/>
      <c r="AAJ755" s="30"/>
      <c r="AAK755" s="30"/>
      <c r="AAL755" s="30"/>
      <c r="AAM755" s="30"/>
      <c r="AAN755" s="30"/>
      <c r="AAO755" s="30"/>
      <c r="AAP755" s="30"/>
      <c r="AAQ755" s="30"/>
      <c r="AAR755" s="30"/>
      <c r="AAS755" s="30"/>
      <c r="AAT755" s="30"/>
      <c r="AAU755" s="30"/>
      <c r="AAV755" s="30"/>
      <c r="AAW755" s="30"/>
      <c r="AAX755" s="30"/>
      <c r="AAY755" s="30"/>
      <c r="AAZ755" s="30"/>
      <c r="ABA755" s="30"/>
      <c r="ABB755" s="30"/>
      <c r="ABC755" s="30"/>
      <c r="ABD755" s="30"/>
      <c r="ABE755" s="30"/>
      <c r="ABF755" s="30"/>
      <c r="ABG755" s="30"/>
      <c r="ABH755" s="30"/>
      <c r="ABI755" s="30"/>
      <c r="ABJ755" s="30"/>
      <c r="ABK755" s="30"/>
      <c r="ABL755" s="30"/>
      <c r="ABM755" s="30"/>
      <c r="ABN755" s="30"/>
      <c r="ABO755" s="30"/>
      <c r="ABP755" s="30"/>
      <c r="ABQ755" s="30"/>
      <c r="ABR755" s="30"/>
      <c r="ABS755" s="30"/>
      <c r="ABT755" s="30"/>
      <c r="ABU755" s="30"/>
      <c r="ABV755" s="30"/>
      <c r="ABW755" s="30"/>
      <c r="ABX755" s="30"/>
      <c r="ABY755" s="30"/>
      <c r="ABZ755" s="30"/>
      <c r="ACA755" s="30"/>
      <c r="ACB755" s="30"/>
      <c r="ACC755" s="30"/>
      <c r="ACD755" s="30"/>
      <c r="ACE755" s="30"/>
      <c r="ACF755" s="30"/>
      <c r="ACG755" s="30"/>
      <c r="ACH755" s="30"/>
      <c r="ACI755" s="30"/>
      <c r="ACJ755" s="30"/>
      <c r="ACK755" s="30"/>
      <c r="ACL755" s="30"/>
      <c r="ACM755" s="30"/>
      <c r="ACN755" s="30"/>
      <c r="ACO755" s="30"/>
      <c r="ACP755" s="30"/>
      <c r="ACQ755" s="30"/>
      <c r="ACR755" s="30"/>
      <c r="ACS755" s="30"/>
      <c r="ACT755" s="30"/>
      <c r="ACU755" s="30"/>
      <c r="ACV755" s="30"/>
      <c r="ACW755" s="30"/>
      <c r="ACX755" s="30"/>
      <c r="ACY755" s="30"/>
      <c r="ACZ755" s="30"/>
      <c r="ADA755" s="30"/>
      <c r="ADB755" s="30"/>
      <c r="ADC755" s="30"/>
      <c r="ADD755" s="30"/>
      <c r="ADE755" s="30"/>
      <c r="ADF755" s="30"/>
      <c r="ADG755" s="30"/>
      <c r="ADH755" s="30"/>
      <c r="ADI755" s="30"/>
      <c r="ADJ755" s="30"/>
      <c r="ADK755" s="30"/>
      <c r="ADL755" s="30"/>
      <c r="ADM755" s="30"/>
      <c r="ADN755" s="30"/>
      <c r="ADO755" s="30"/>
      <c r="ADP755" s="30"/>
      <c r="ADQ755" s="30"/>
      <c r="ADR755" s="30"/>
      <c r="ADS755" s="30"/>
      <c r="ADT755" s="30"/>
      <c r="ADU755" s="30"/>
      <c r="ADV755" s="30"/>
      <c r="ADW755" s="30"/>
      <c r="ADX755" s="30"/>
      <c r="ADY755" s="30"/>
      <c r="ADZ755" s="30"/>
      <c r="AEA755" s="30"/>
      <c r="AEB755" s="30"/>
      <c r="AEC755" s="30"/>
      <c r="AED755" s="30"/>
      <c r="AEE755" s="30"/>
      <c r="AEF755" s="30"/>
      <c r="AEG755" s="30"/>
      <c r="AEH755" s="30"/>
      <c r="AEI755" s="30"/>
      <c r="AEJ755" s="30"/>
      <c r="AEK755" s="30"/>
      <c r="AEL755" s="30"/>
      <c r="AEM755" s="30"/>
      <c r="AEN755" s="30"/>
      <c r="AEO755" s="30"/>
      <c r="AEP755" s="30"/>
      <c r="AEQ755" s="30"/>
      <c r="AER755" s="30"/>
      <c r="AES755" s="30"/>
      <c r="AET755" s="30"/>
      <c r="AEU755" s="30"/>
      <c r="AEV755" s="30"/>
      <c r="AEW755" s="30"/>
      <c r="AEX755" s="30"/>
      <c r="AEY755" s="30"/>
      <c r="AEZ755" s="30"/>
      <c r="AFA755" s="30"/>
      <c r="AFB755" s="30"/>
      <c r="AFC755" s="30"/>
      <c r="AFD755" s="30"/>
      <c r="AFE755" s="30"/>
      <c r="AFF755" s="30"/>
      <c r="AFG755" s="30"/>
      <c r="AFH755" s="30"/>
      <c r="AFI755" s="30"/>
      <c r="AFJ755" s="30"/>
      <c r="AFK755" s="30"/>
      <c r="AFL755" s="30"/>
      <c r="AFM755" s="30"/>
      <c r="AFN755" s="30"/>
      <c r="AFO755" s="30"/>
      <c r="AFP755" s="30"/>
      <c r="AFQ755" s="30"/>
      <c r="AFR755" s="30"/>
      <c r="AFS755" s="30"/>
      <c r="AFT755" s="30"/>
      <c r="AFU755" s="30"/>
      <c r="AFV755" s="30"/>
      <c r="AFW755" s="30"/>
      <c r="AFX755" s="30"/>
      <c r="AFY755" s="30"/>
      <c r="AFZ755" s="30"/>
      <c r="AGA755" s="30"/>
      <c r="AGB755" s="30"/>
      <c r="AGC755" s="30"/>
      <c r="AGD755" s="30"/>
      <c r="AGE755" s="30"/>
      <c r="AGF755" s="30"/>
      <c r="AGG755" s="30"/>
      <c r="AGH755" s="30"/>
      <c r="AGI755" s="30"/>
      <c r="AGJ755" s="30"/>
      <c r="AGK755" s="30"/>
      <c r="AGL755" s="30"/>
      <c r="AGM755" s="30"/>
      <c r="AGN755" s="30"/>
      <c r="AGO755" s="30"/>
      <c r="AGP755" s="30"/>
      <c r="AGQ755" s="30"/>
      <c r="AGR755" s="30"/>
      <c r="AGS755" s="30"/>
      <c r="AGT755" s="30"/>
      <c r="AGU755" s="30"/>
      <c r="AGV755" s="30"/>
      <c r="AGW755" s="30"/>
      <c r="AGX755" s="30"/>
      <c r="AGY755" s="30"/>
      <c r="AGZ755" s="30"/>
      <c r="AHA755" s="30"/>
      <c r="AHB755" s="30"/>
      <c r="AHC755" s="30"/>
      <c r="AHD755" s="30"/>
      <c r="AHE755" s="30"/>
      <c r="AHF755" s="30"/>
      <c r="AHG755" s="30"/>
      <c r="AHH755" s="30"/>
      <c r="AHI755" s="30"/>
      <c r="AHJ755" s="30"/>
      <c r="AHK755" s="30"/>
      <c r="AHL755" s="30"/>
      <c r="AHM755" s="30"/>
      <c r="AHN755" s="30"/>
      <c r="AHO755" s="30"/>
      <c r="AHP755" s="30"/>
      <c r="AHQ755" s="30"/>
      <c r="AHR755" s="30"/>
      <c r="AHS755" s="30"/>
      <c r="AHT755" s="30"/>
      <c r="AHU755" s="30"/>
      <c r="AHV755" s="30"/>
      <c r="AHW755" s="30"/>
      <c r="AHX755" s="30"/>
      <c r="AHY755" s="30"/>
      <c r="AHZ755" s="30"/>
      <c r="AIA755" s="30"/>
      <c r="AIB755" s="30"/>
      <c r="AIC755" s="30"/>
      <c r="AID755" s="30"/>
      <c r="AIE755" s="30"/>
      <c r="AIF755" s="30"/>
      <c r="AIG755" s="30"/>
      <c r="AIH755" s="30"/>
      <c r="AII755" s="30"/>
      <c r="AIJ755" s="30"/>
      <c r="AIK755" s="30"/>
      <c r="AIL755" s="30"/>
      <c r="AIM755" s="30"/>
      <c r="AIN755" s="30"/>
      <c r="AIO755" s="30"/>
      <c r="AIP755" s="30"/>
      <c r="AIQ755" s="30"/>
      <c r="AIR755" s="30"/>
      <c r="AIS755" s="30"/>
      <c r="AIT755" s="30"/>
      <c r="AIU755" s="30"/>
      <c r="AIV755" s="30"/>
      <c r="AIW755" s="30"/>
      <c r="AIX755" s="30"/>
      <c r="AIY755" s="30"/>
      <c r="AIZ755" s="30"/>
      <c r="AJA755" s="30"/>
      <c r="AJB755" s="30"/>
      <c r="AJC755" s="30"/>
      <c r="AJD755" s="30"/>
      <c r="AJE755" s="30"/>
      <c r="AJF755" s="30"/>
      <c r="AJG755" s="30"/>
      <c r="AJH755" s="30"/>
      <c r="AJI755" s="30"/>
      <c r="AJJ755" s="30"/>
      <c r="AJK755" s="30"/>
      <c r="AJL755" s="30"/>
      <c r="AJM755" s="30"/>
      <c r="AJN755" s="30"/>
      <c r="AJO755" s="30"/>
      <c r="AJP755" s="30"/>
      <c r="AJQ755" s="30"/>
      <c r="AJR755" s="30"/>
      <c r="AJS755" s="30"/>
      <c r="AJT755" s="30"/>
      <c r="AJU755" s="30"/>
      <c r="AJV755" s="30"/>
      <c r="AJW755" s="30"/>
      <c r="AJX755" s="30"/>
      <c r="AJY755" s="30"/>
      <c r="AJZ755" s="30"/>
      <c r="AKA755" s="30"/>
      <c r="AKB755" s="30"/>
      <c r="AKC755" s="30"/>
      <c r="AKD755" s="30"/>
      <c r="AKE755" s="30"/>
      <c r="AKF755" s="30"/>
      <c r="AKG755" s="30"/>
      <c r="AKH755" s="30"/>
      <c r="AKI755" s="30"/>
      <c r="AKJ755" s="30"/>
      <c r="AKK755" s="30"/>
      <c r="AKL755" s="30"/>
      <c r="AKM755" s="30"/>
      <c r="AKN755" s="30"/>
      <c r="AKO755" s="30"/>
      <c r="AKP755" s="30"/>
      <c r="AKQ755" s="30"/>
      <c r="AKR755" s="30"/>
      <c r="AKS755" s="30"/>
      <c r="AKT755" s="30"/>
      <c r="AKU755" s="30"/>
      <c r="AKV755" s="30"/>
      <c r="AKW755" s="30"/>
      <c r="AKX755" s="30"/>
      <c r="AKY755" s="30"/>
      <c r="AKZ755" s="30"/>
      <c r="ALA755" s="30"/>
      <c r="ALB755" s="30"/>
      <c r="ALC755" s="30"/>
      <c r="ALD755" s="30"/>
      <c r="ALE755" s="30"/>
      <c r="ALF755" s="30"/>
      <c r="ALG755" s="30"/>
      <c r="ALH755" s="30"/>
      <c r="ALI755" s="30"/>
      <c r="ALJ755" s="30"/>
      <c r="ALK755" s="30"/>
      <c r="ALL755" s="30"/>
      <c r="ALM755" s="30"/>
      <c r="ALN755" s="30"/>
      <c r="ALO755" s="30"/>
      <c r="ALP755" s="30"/>
      <c r="ALQ755" s="30"/>
      <c r="ALR755" s="30"/>
      <c r="ALS755" s="30"/>
      <c r="ALT755" s="30"/>
      <c r="ALU755" s="30"/>
      <c r="ALV755" s="30"/>
      <c r="ALW755" s="30"/>
      <c r="ALX755" s="30"/>
      <c r="ALY755" s="30"/>
      <c r="ALZ755" s="30"/>
      <c r="AMA755" s="30"/>
      <c r="AMB755" s="30"/>
      <c r="AMC755" s="30"/>
      <c r="AMD755" s="30"/>
      <c r="AME755" s="30"/>
      <c r="AMF755" s="29"/>
      <c r="AMG755" s="29"/>
      <c r="AMH755" s="29"/>
      <c r="AMI755" s="29"/>
      <c r="AMJ755" s="29"/>
      <c r="AMK755" s="29"/>
      <c r="AML755" s="29"/>
    </row>
    <row r="756" spans="1:1026" s="36" customFormat="1" x14ac:dyDescent="0.35">
      <c r="A756" s="38" t="s">
        <v>1538</v>
      </c>
      <c r="B756" s="38" t="s">
        <v>171</v>
      </c>
      <c r="C756" s="38"/>
      <c r="D756" s="38" t="s">
        <v>114</v>
      </c>
      <c r="E756" s="39" t="s">
        <v>44</v>
      </c>
      <c r="F756" s="38" t="s">
        <v>66</v>
      </c>
      <c r="G756" s="43">
        <v>2018</v>
      </c>
      <c r="H756" s="39" t="s">
        <v>15</v>
      </c>
      <c r="I756" s="39"/>
      <c r="J756" s="39" t="s">
        <v>1746</v>
      </c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  <c r="IW756" s="30"/>
      <c r="IX756" s="30"/>
      <c r="IY756" s="30"/>
      <c r="IZ756" s="30"/>
      <c r="JA756" s="30"/>
      <c r="JB756" s="30"/>
      <c r="JC756" s="30"/>
      <c r="JD756" s="30"/>
      <c r="JE756" s="30"/>
      <c r="JF756" s="30"/>
      <c r="JG756" s="30"/>
      <c r="JH756" s="30"/>
      <c r="JI756" s="30"/>
      <c r="JJ756" s="30"/>
      <c r="JK756" s="30"/>
      <c r="JL756" s="30"/>
      <c r="JM756" s="30"/>
      <c r="JN756" s="30"/>
      <c r="JO756" s="30"/>
      <c r="JP756" s="30"/>
      <c r="JQ756" s="30"/>
      <c r="JR756" s="30"/>
      <c r="JS756" s="30"/>
      <c r="JT756" s="30"/>
      <c r="JU756" s="30"/>
      <c r="JV756" s="30"/>
      <c r="JW756" s="30"/>
      <c r="JX756" s="30"/>
      <c r="JY756" s="30"/>
      <c r="JZ756" s="30"/>
      <c r="KA756" s="30"/>
      <c r="KB756" s="30"/>
      <c r="KC756" s="30"/>
      <c r="KD756" s="30"/>
      <c r="KE756" s="30"/>
      <c r="KF756" s="30"/>
      <c r="KG756" s="30"/>
      <c r="KH756" s="30"/>
      <c r="KI756" s="30"/>
      <c r="KJ756" s="30"/>
      <c r="KK756" s="30"/>
      <c r="KL756" s="30"/>
      <c r="KM756" s="30"/>
      <c r="KN756" s="30"/>
      <c r="KO756" s="30"/>
      <c r="KP756" s="30"/>
      <c r="KQ756" s="30"/>
      <c r="KR756" s="30"/>
      <c r="KS756" s="30"/>
      <c r="KT756" s="30"/>
      <c r="KU756" s="30"/>
      <c r="KV756" s="30"/>
      <c r="KW756" s="30"/>
      <c r="KX756" s="30"/>
      <c r="KY756" s="30"/>
      <c r="KZ756" s="30"/>
      <c r="LA756" s="30"/>
      <c r="LB756" s="30"/>
      <c r="LC756" s="30"/>
      <c r="LD756" s="30"/>
      <c r="LE756" s="30"/>
      <c r="LF756" s="30"/>
      <c r="LG756" s="30"/>
      <c r="LH756" s="30"/>
      <c r="LI756" s="30"/>
      <c r="LJ756" s="30"/>
      <c r="LK756" s="30"/>
      <c r="LL756" s="30"/>
      <c r="LM756" s="30"/>
      <c r="LN756" s="30"/>
      <c r="LO756" s="30"/>
      <c r="LP756" s="30"/>
      <c r="LQ756" s="30"/>
      <c r="LR756" s="30"/>
      <c r="LS756" s="30"/>
      <c r="LT756" s="30"/>
      <c r="LU756" s="30"/>
      <c r="LV756" s="30"/>
      <c r="LW756" s="30"/>
      <c r="LX756" s="30"/>
      <c r="LY756" s="30"/>
      <c r="LZ756" s="30"/>
      <c r="MA756" s="30"/>
      <c r="MB756" s="30"/>
      <c r="MC756" s="30"/>
      <c r="MD756" s="30"/>
      <c r="ME756" s="30"/>
      <c r="MF756" s="30"/>
      <c r="MG756" s="30"/>
      <c r="MH756" s="30"/>
      <c r="MI756" s="30"/>
      <c r="MJ756" s="30"/>
      <c r="MK756" s="30"/>
      <c r="ML756" s="30"/>
      <c r="MM756" s="30"/>
      <c r="MN756" s="30"/>
      <c r="MO756" s="30"/>
      <c r="MP756" s="30"/>
      <c r="MQ756" s="30"/>
      <c r="MR756" s="30"/>
      <c r="MS756" s="30"/>
      <c r="MT756" s="30"/>
      <c r="MU756" s="30"/>
      <c r="MV756" s="30"/>
      <c r="MW756" s="30"/>
      <c r="MX756" s="30"/>
      <c r="MY756" s="30"/>
      <c r="MZ756" s="30"/>
      <c r="NA756" s="30"/>
      <c r="NB756" s="30"/>
      <c r="NC756" s="30"/>
      <c r="ND756" s="30"/>
      <c r="NE756" s="30"/>
      <c r="NF756" s="30"/>
      <c r="NG756" s="30"/>
      <c r="NH756" s="30"/>
      <c r="NI756" s="30"/>
      <c r="NJ756" s="30"/>
      <c r="NK756" s="30"/>
      <c r="NL756" s="30"/>
      <c r="NM756" s="30"/>
      <c r="NN756" s="30"/>
      <c r="NO756" s="30"/>
      <c r="NP756" s="30"/>
      <c r="NQ756" s="30"/>
      <c r="NR756" s="30"/>
      <c r="NS756" s="30"/>
      <c r="NT756" s="30"/>
      <c r="NU756" s="30"/>
      <c r="NV756" s="30"/>
      <c r="NW756" s="30"/>
      <c r="NX756" s="30"/>
      <c r="NY756" s="30"/>
      <c r="NZ756" s="30"/>
      <c r="OA756" s="30"/>
      <c r="OB756" s="30"/>
      <c r="OC756" s="30"/>
      <c r="OD756" s="30"/>
      <c r="OE756" s="30"/>
      <c r="OF756" s="30"/>
      <c r="OG756" s="30"/>
      <c r="OH756" s="30"/>
      <c r="OI756" s="30"/>
      <c r="OJ756" s="30"/>
      <c r="OK756" s="30"/>
      <c r="OL756" s="30"/>
      <c r="OM756" s="30"/>
      <c r="ON756" s="30"/>
      <c r="OO756" s="30"/>
      <c r="OP756" s="30"/>
      <c r="OQ756" s="30"/>
      <c r="OR756" s="30"/>
      <c r="OS756" s="30"/>
      <c r="OT756" s="30"/>
      <c r="OU756" s="30"/>
      <c r="OV756" s="30"/>
      <c r="OW756" s="30"/>
      <c r="OX756" s="30"/>
      <c r="OY756" s="30"/>
      <c r="OZ756" s="30"/>
      <c r="PA756" s="30"/>
      <c r="PB756" s="30"/>
      <c r="PC756" s="30"/>
      <c r="PD756" s="30"/>
      <c r="PE756" s="30"/>
      <c r="PF756" s="30"/>
      <c r="PG756" s="30"/>
      <c r="PH756" s="30"/>
      <c r="PI756" s="30"/>
      <c r="PJ756" s="30"/>
      <c r="PK756" s="30"/>
      <c r="PL756" s="30"/>
      <c r="PM756" s="30"/>
      <c r="PN756" s="30"/>
      <c r="PO756" s="30"/>
      <c r="PP756" s="30"/>
      <c r="PQ756" s="30"/>
      <c r="PR756" s="30"/>
      <c r="PS756" s="30"/>
      <c r="PT756" s="30"/>
      <c r="PU756" s="30"/>
      <c r="PV756" s="30"/>
      <c r="PW756" s="30"/>
      <c r="PX756" s="30"/>
      <c r="PY756" s="30"/>
      <c r="PZ756" s="30"/>
      <c r="QA756" s="30"/>
      <c r="QB756" s="30"/>
      <c r="QC756" s="30"/>
      <c r="QD756" s="30"/>
      <c r="QE756" s="30"/>
      <c r="QF756" s="30"/>
      <c r="QG756" s="30"/>
      <c r="QH756" s="30"/>
      <c r="QI756" s="30"/>
      <c r="QJ756" s="30"/>
      <c r="QK756" s="30"/>
      <c r="QL756" s="30"/>
      <c r="QM756" s="30"/>
      <c r="QN756" s="30"/>
      <c r="QO756" s="30"/>
      <c r="QP756" s="30"/>
      <c r="QQ756" s="30"/>
      <c r="QR756" s="30"/>
      <c r="QS756" s="30"/>
      <c r="QT756" s="30"/>
      <c r="QU756" s="30"/>
      <c r="QV756" s="30"/>
      <c r="QW756" s="30"/>
      <c r="QX756" s="30"/>
      <c r="QY756" s="30"/>
      <c r="QZ756" s="30"/>
      <c r="RA756" s="30"/>
      <c r="RB756" s="30"/>
      <c r="RC756" s="30"/>
      <c r="RD756" s="30"/>
      <c r="RE756" s="30"/>
      <c r="RF756" s="30"/>
      <c r="RG756" s="30"/>
      <c r="RH756" s="30"/>
      <c r="RI756" s="30"/>
      <c r="RJ756" s="30"/>
      <c r="RK756" s="30"/>
      <c r="RL756" s="30"/>
      <c r="RM756" s="30"/>
      <c r="RN756" s="30"/>
      <c r="RO756" s="30"/>
      <c r="RP756" s="30"/>
      <c r="RQ756" s="30"/>
      <c r="RR756" s="30"/>
      <c r="RS756" s="30"/>
      <c r="RT756" s="30"/>
      <c r="RU756" s="30"/>
      <c r="RV756" s="30"/>
      <c r="RW756" s="30"/>
      <c r="RX756" s="30"/>
      <c r="RY756" s="30"/>
      <c r="RZ756" s="30"/>
      <c r="SA756" s="30"/>
      <c r="SB756" s="30"/>
      <c r="SC756" s="30"/>
      <c r="SD756" s="30"/>
      <c r="SE756" s="30"/>
      <c r="SF756" s="30"/>
      <c r="SG756" s="30"/>
      <c r="SH756" s="30"/>
      <c r="SI756" s="30"/>
      <c r="SJ756" s="30"/>
      <c r="SK756" s="30"/>
      <c r="SL756" s="30"/>
      <c r="SM756" s="30"/>
      <c r="SN756" s="30"/>
      <c r="SO756" s="30"/>
      <c r="SP756" s="30"/>
      <c r="SQ756" s="30"/>
      <c r="SR756" s="30"/>
      <c r="SS756" s="30"/>
      <c r="ST756" s="30"/>
      <c r="SU756" s="30"/>
      <c r="SV756" s="30"/>
      <c r="SW756" s="30"/>
      <c r="SX756" s="30"/>
      <c r="SY756" s="30"/>
      <c r="SZ756" s="30"/>
      <c r="TA756" s="30"/>
      <c r="TB756" s="30"/>
      <c r="TC756" s="30"/>
      <c r="TD756" s="30"/>
      <c r="TE756" s="30"/>
      <c r="TF756" s="30"/>
      <c r="TG756" s="30"/>
      <c r="TH756" s="30"/>
      <c r="TI756" s="30"/>
      <c r="TJ756" s="30"/>
      <c r="TK756" s="30"/>
      <c r="TL756" s="30"/>
      <c r="TM756" s="30"/>
      <c r="TN756" s="30"/>
      <c r="TO756" s="30"/>
      <c r="TP756" s="30"/>
      <c r="TQ756" s="30"/>
      <c r="TR756" s="30"/>
      <c r="TS756" s="30"/>
      <c r="TT756" s="30"/>
      <c r="TU756" s="30"/>
      <c r="TV756" s="30"/>
      <c r="TW756" s="30"/>
      <c r="TX756" s="30"/>
      <c r="TY756" s="30"/>
      <c r="TZ756" s="30"/>
      <c r="UA756" s="30"/>
      <c r="UB756" s="30"/>
      <c r="UC756" s="30"/>
      <c r="UD756" s="30"/>
      <c r="UE756" s="30"/>
      <c r="UF756" s="30"/>
      <c r="UG756" s="30"/>
      <c r="UH756" s="30"/>
      <c r="UI756" s="30"/>
      <c r="UJ756" s="30"/>
      <c r="UK756" s="30"/>
      <c r="UL756" s="30"/>
      <c r="UM756" s="30"/>
      <c r="UN756" s="30"/>
      <c r="UO756" s="30"/>
      <c r="UP756" s="30"/>
      <c r="UQ756" s="30"/>
      <c r="UR756" s="30"/>
      <c r="US756" s="30"/>
      <c r="UT756" s="30"/>
      <c r="UU756" s="30"/>
      <c r="UV756" s="30"/>
      <c r="UW756" s="30"/>
      <c r="UX756" s="30"/>
      <c r="UY756" s="30"/>
      <c r="UZ756" s="30"/>
      <c r="VA756" s="30"/>
      <c r="VB756" s="30"/>
      <c r="VC756" s="30"/>
      <c r="VD756" s="30"/>
      <c r="VE756" s="30"/>
      <c r="VF756" s="30"/>
      <c r="VG756" s="30"/>
      <c r="VH756" s="30"/>
      <c r="VI756" s="30"/>
      <c r="VJ756" s="30"/>
      <c r="VK756" s="30"/>
      <c r="VL756" s="30"/>
      <c r="VM756" s="30"/>
      <c r="VN756" s="30"/>
      <c r="VO756" s="30"/>
      <c r="VP756" s="30"/>
      <c r="VQ756" s="30"/>
      <c r="VR756" s="30"/>
      <c r="VS756" s="30"/>
      <c r="VT756" s="30"/>
      <c r="VU756" s="30"/>
      <c r="VV756" s="30"/>
      <c r="VW756" s="30"/>
      <c r="VX756" s="30"/>
      <c r="VY756" s="30"/>
      <c r="VZ756" s="30"/>
      <c r="WA756" s="30"/>
      <c r="WB756" s="30"/>
      <c r="WC756" s="30"/>
      <c r="WD756" s="30"/>
      <c r="WE756" s="30"/>
      <c r="WF756" s="30"/>
      <c r="WG756" s="30"/>
      <c r="WH756" s="30"/>
      <c r="WI756" s="30"/>
      <c r="WJ756" s="30"/>
      <c r="WK756" s="30"/>
      <c r="WL756" s="30"/>
      <c r="WM756" s="30"/>
      <c r="WN756" s="30"/>
      <c r="WO756" s="30"/>
      <c r="WP756" s="30"/>
      <c r="WQ756" s="30"/>
      <c r="WR756" s="30"/>
      <c r="WS756" s="30"/>
      <c r="WT756" s="30"/>
      <c r="WU756" s="30"/>
      <c r="WV756" s="30"/>
      <c r="WW756" s="30"/>
      <c r="WX756" s="30"/>
      <c r="WY756" s="30"/>
      <c r="WZ756" s="30"/>
      <c r="XA756" s="30"/>
      <c r="XB756" s="30"/>
      <c r="XC756" s="30"/>
      <c r="XD756" s="30"/>
      <c r="XE756" s="30"/>
      <c r="XF756" s="30"/>
      <c r="XG756" s="30"/>
      <c r="XH756" s="30"/>
      <c r="XI756" s="30"/>
      <c r="XJ756" s="30"/>
      <c r="XK756" s="30"/>
      <c r="XL756" s="30"/>
      <c r="XM756" s="30"/>
      <c r="XN756" s="30"/>
      <c r="XO756" s="30"/>
      <c r="XP756" s="30"/>
      <c r="XQ756" s="30"/>
      <c r="XR756" s="30"/>
      <c r="XS756" s="30"/>
      <c r="XT756" s="30"/>
      <c r="XU756" s="30"/>
      <c r="XV756" s="30"/>
      <c r="XW756" s="30"/>
      <c r="XX756" s="30"/>
      <c r="XY756" s="30"/>
      <c r="XZ756" s="30"/>
      <c r="YA756" s="30"/>
      <c r="YB756" s="30"/>
      <c r="YC756" s="30"/>
      <c r="YD756" s="30"/>
      <c r="YE756" s="30"/>
      <c r="YF756" s="30"/>
      <c r="YG756" s="30"/>
      <c r="YH756" s="30"/>
      <c r="YI756" s="30"/>
      <c r="YJ756" s="30"/>
      <c r="YK756" s="30"/>
      <c r="YL756" s="30"/>
      <c r="YM756" s="30"/>
      <c r="YN756" s="30"/>
      <c r="YO756" s="30"/>
      <c r="YP756" s="30"/>
      <c r="YQ756" s="30"/>
      <c r="YR756" s="30"/>
      <c r="YS756" s="30"/>
      <c r="YT756" s="30"/>
      <c r="YU756" s="30"/>
      <c r="YV756" s="30"/>
      <c r="YW756" s="30"/>
      <c r="YX756" s="30"/>
      <c r="YY756" s="30"/>
      <c r="YZ756" s="30"/>
      <c r="ZA756" s="30"/>
      <c r="ZB756" s="30"/>
      <c r="ZC756" s="30"/>
      <c r="ZD756" s="30"/>
      <c r="ZE756" s="30"/>
      <c r="ZF756" s="30"/>
      <c r="ZG756" s="30"/>
      <c r="ZH756" s="30"/>
      <c r="ZI756" s="30"/>
      <c r="ZJ756" s="30"/>
      <c r="ZK756" s="30"/>
      <c r="ZL756" s="30"/>
      <c r="ZM756" s="30"/>
      <c r="ZN756" s="30"/>
      <c r="ZO756" s="30"/>
      <c r="ZP756" s="30"/>
      <c r="ZQ756" s="30"/>
      <c r="ZR756" s="30"/>
      <c r="ZS756" s="30"/>
      <c r="ZT756" s="30"/>
      <c r="ZU756" s="30"/>
      <c r="ZV756" s="30"/>
      <c r="ZW756" s="30"/>
      <c r="ZX756" s="30"/>
      <c r="ZY756" s="30"/>
      <c r="ZZ756" s="30"/>
      <c r="AAA756" s="30"/>
      <c r="AAB756" s="30"/>
      <c r="AAC756" s="30"/>
      <c r="AAD756" s="30"/>
      <c r="AAE756" s="30"/>
      <c r="AAF756" s="30"/>
      <c r="AAG756" s="30"/>
      <c r="AAH756" s="30"/>
      <c r="AAI756" s="30"/>
      <c r="AAJ756" s="30"/>
      <c r="AAK756" s="30"/>
      <c r="AAL756" s="30"/>
      <c r="AAM756" s="30"/>
      <c r="AAN756" s="30"/>
      <c r="AAO756" s="30"/>
      <c r="AAP756" s="30"/>
      <c r="AAQ756" s="30"/>
      <c r="AAR756" s="30"/>
      <c r="AAS756" s="30"/>
      <c r="AAT756" s="30"/>
      <c r="AAU756" s="30"/>
      <c r="AAV756" s="30"/>
      <c r="AAW756" s="30"/>
      <c r="AAX756" s="30"/>
      <c r="AAY756" s="30"/>
      <c r="AAZ756" s="30"/>
      <c r="ABA756" s="30"/>
      <c r="ABB756" s="30"/>
      <c r="ABC756" s="30"/>
      <c r="ABD756" s="30"/>
      <c r="ABE756" s="30"/>
      <c r="ABF756" s="30"/>
      <c r="ABG756" s="30"/>
      <c r="ABH756" s="30"/>
      <c r="ABI756" s="30"/>
      <c r="ABJ756" s="30"/>
      <c r="ABK756" s="30"/>
      <c r="ABL756" s="30"/>
      <c r="ABM756" s="30"/>
      <c r="ABN756" s="30"/>
      <c r="ABO756" s="30"/>
      <c r="ABP756" s="30"/>
      <c r="ABQ756" s="30"/>
      <c r="ABR756" s="30"/>
      <c r="ABS756" s="30"/>
      <c r="ABT756" s="30"/>
      <c r="ABU756" s="30"/>
      <c r="ABV756" s="30"/>
      <c r="ABW756" s="30"/>
      <c r="ABX756" s="30"/>
      <c r="ABY756" s="30"/>
      <c r="ABZ756" s="30"/>
      <c r="ACA756" s="30"/>
      <c r="ACB756" s="30"/>
      <c r="ACC756" s="30"/>
      <c r="ACD756" s="30"/>
      <c r="ACE756" s="30"/>
      <c r="ACF756" s="30"/>
      <c r="ACG756" s="30"/>
      <c r="ACH756" s="30"/>
      <c r="ACI756" s="30"/>
      <c r="ACJ756" s="30"/>
      <c r="ACK756" s="30"/>
      <c r="ACL756" s="30"/>
      <c r="ACM756" s="30"/>
      <c r="ACN756" s="30"/>
      <c r="ACO756" s="30"/>
      <c r="ACP756" s="30"/>
      <c r="ACQ756" s="30"/>
      <c r="ACR756" s="30"/>
      <c r="ACS756" s="30"/>
      <c r="ACT756" s="30"/>
      <c r="ACU756" s="30"/>
      <c r="ACV756" s="30"/>
      <c r="ACW756" s="30"/>
      <c r="ACX756" s="30"/>
      <c r="ACY756" s="30"/>
      <c r="ACZ756" s="30"/>
      <c r="ADA756" s="30"/>
      <c r="ADB756" s="30"/>
      <c r="ADC756" s="30"/>
      <c r="ADD756" s="30"/>
      <c r="ADE756" s="30"/>
      <c r="ADF756" s="30"/>
      <c r="ADG756" s="30"/>
      <c r="ADH756" s="30"/>
      <c r="ADI756" s="30"/>
      <c r="ADJ756" s="30"/>
      <c r="ADK756" s="30"/>
      <c r="ADL756" s="30"/>
      <c r="ADM756" s="30"/>
      <c r="ADN756" s="30"/>
      <c r="ADO756" s="30"/>
      <c r="ADP756" s="30"/>
      <c r="ADQ756" s="30"/>
      <c r="ADR756" s="30"/>
      <c r="ADS756" s="30"/>
      <c r="ADT756" s="30"/>
      <c r="ADU756" s="30"/>
      <c r="ADV756" s="30"/>
      <c r="ADW756" s="30"/>
      <c r="ADX756" s="30"/>
      <c r="ADY756" s="30"/>
      <c r="ADZ756" s="30"/>
      <c r="AEA756" s="30"/>
      <c r="AEB756" s="30"/>
      <c r="AEC756" s="30"/>
      <c r="AED756" s="30"/>
      <c r="AEE756" s="30"/>
      <c r="AEF756" s="30"/>
      <c r="AEG756" s="30"/>
      <c r="AEH756" s="30"/>
      <c r="AEI756" s="30"/>
      <c r="AEJ756" s="30"/>
      <c r="AEK756" s="30"/>
      <c r="AEL756" s="30"/>
      <c r="AEM756" s="30"/>
      <c r="AEN756" s="30"/>
      <c r="AEO756" s="30"/>
      <c r="AEP756" s="30"/>
      <c r="AEQ756" s="30"/>
      <c r="AER756" s="30"/>
      <c r="AES756" s="30"/>
      <c r="AET756" s="30"/>
      <c r="AEU756" s="30"/>
      <c r="AEV756" s="30"/>
      <c r="AEW756" s="30"/>
      <c r="AEX756" s="30"/>
      <c r="AEY756" s="30"/>
      <c r="AEZ756" s="30"/>
      <c r="AFA756" s="30"/>
      <c r="AFB756" s="30"/>
      <c r="AFC756" s="30"/>
      <c r="AFD756" s="30"/>
      <c r="AFE756" s="30"/>
      <c r="AFF756" s="30"/>
      <c r="AFG756" s="30"/>
      <c r="AFH756" s="30"/>
      <c r="AFI756" s="30"/>
      <c r="AFJ756" s="30"/>
      <c r="AFK756" s="30"/>
      <c r="AFL756" s="30"/>
      <c r="AFM756" s="30"/>
      <c r="AFN756" s="30"/>
      <c r="AFO756" s="30"/>
      <c r="AFP756" s="30"/>
      <c r="AFQ756" s="30"/>
      <c r="AFR756" s="30"/>
      <c r="AFS756" s="30"/>
      <c r="AFT756" s="30"/>
      <c r="AFU756" s="30"/>
      <c r="AFV756" s="30"/>
      <c r="AFW756" s="30"/>
      <c r="AFX756" s="30"/>
      <c r="AFY756" s="30"/>
      <c r="AFZ756" s="30"/>
      <c r="AGA756" s="30"/>
      <c r="AGB756" s="30"/>
      <c r="AGC756" s="30"/>
      <c r="AGD756" s="30"/>
      <c r="AGE756" s="30"/>
      <c r="AGF756" s="30"/>
      <c r="AGG756" s="30"/>
      <c r="AGH756" s="30"/>
      <c r="AGI756" s="30"/>
      <c r="AGJ756" s="30"/>
      <c r="AGK756" s="30"/>
      <c r="AGL756" s="30"/>
      <c r="AGM756" s="30"/>
      <c r="AGN756" s="30"/>
      <c r="AGO756" s="30"/>
      <c r="AGP756" s="30"/>
      <c r="AGQ756" s="30"/>
      <c r="AGR756" s="30"/>
      <c r="AGS756" s="30"/>
      <c r="AGT756" s="30"/>
      <c r="AGU756" s="30"/>
      <c r="AGV756" s="30"/>
      <c r="AGW756" s="30"/>
      <c r="AGX756" s="30"/>
      <c r="AGY756" s="30"/>
      <c r="AGZ756" s="30"/>
      <c r="AHA756" s="30"/>
      <c r="AHB756" s="30"/>
      <c r="AHC756" s="30"/>
      <c r="AHD756" s="30"/>
      <c r="AHE756" s="30"/>
      <c r="AHF756" s="30"/>
      <c r="AHG756" s="30"/>
      <c r="AHH756" s="30"/>
      <c r="AHI756" s="30"/>
      <c r="AHJ756" s="30"/>
      <c r="AHK756" s="30"/>
      <c r="AHL756" s="30"/>
      <c r="AHM756" s="30"/>
      <c r="AHN756" s="30"/>
      <c r="AHO756" s="30"/>
      <c r="AHP756" s="30"/>
      <c r="AHQ756" s="30"/>
      <c r="AHR756" s="30"/>
      <c r="AHS756" s="30"/>
      <c r="AHT756" s="30"/>
      <c r="AHU756" s="30"/>
      <c r="AHV756" s="30"/>
      <c r="AHW756" s="30"/>
      <c r="AHX756" s="30"/>
      <c r="AHY756" s="30"/>
      <c r="AHZ756" s="30"/>
      <c r="AIA756" s="30"/>
      <c r="AIB756" s="30"/>
      <c r="AIC756" s="30"/>
      <c r="AID756" s="30"/>
      <c r="AIE756" s="30"/>
      <c r="AIF756" s="30"/>
      <c r="AIG756" s="30"/>
      <c r="AIH756" s="30"/>
      <c r="AII756" s="30"/>
      <c r="AIJ756" s="30"/>
      <c r="AIK756" s="30"/>
      <c r="AIL756" s="30"/>
      <c r="AIM756" s="30"/>
      <c r="AIN756" s="30"/>
      <c r="AIO756" s="30"/>
      <c r="AIP756" s="30"/>
      <c r="AIQ756" s="30"/>
      <c r="AIR756" s="30"/>
      <c r="AIS756" s="30"/>
      <c r="AIT756" s="30"/>
      <c r="AIU756" s="30"/>
      <c r="AIV756" s="30"/>
      <c r="AIW756" s="30"/>
      <c r="AIX756" s="30"/>
      <c r="AIY756" s="30"/>
      <c r="AIZ756" s="30"/>
      <c r="AJA756" s="30"/>
      <c r="AJB756" s="30"/>
      <c r="AJC756" s="30"/>
      <c r="AJD756" s="30"/>
      <c r="AJE756" s="30"/>
      <c r="AJF756" s="30"/>
      <c r="AJG756" s="30"/>
      <c r="AJH756" s="30"/>
      <c r="AJI756" s="30"/>
      <c r="AJJ756" s="30"/>
      <c r="AJK756" s="30"/>
      <c r="AJL756" s="30"/>
      <c r="AJM756" s="30"/>
      <c r="AJN756" s="30"/>
      <c r="AJO756" s="30"/>
      <c r="AJP756" s="30"/>
      <c r="AJQ756" s="30"/>
      <c r="AJR756" s="30"/>
      <c r="AJS756" s="30"/>
      <c r="AJT756" s="30"/>
      <c r="AJU756" s="30"/>
      <c r="AJV756" s="30"/>
      <c r="AJW756" s="30"/>
      <c r="AJX756" s="30"/>
      <c r="AJY756" s="30"/>
      <c r="AJZ756" s="30"/>
      <c r="AKA756" s="30"/>
      <c r="AKB756" s="30"/>
      <c r="AKC756" s="30"/>
      <c r="AKD756" s="30"/>
      <c r="AKE756" s="30"/>
      <c r="AKF756" s="30"/>
      <c r="AKG756" s="30"/>
      <c r="AKH756" s="30"/>
      <c r="AKI756" s="30"/>
      <c r="AKJ756" s="30"/>
      <c r="AKK756" s="30"/>
      <c r="AKL756" s="30"/>
      <c r="AKM756" s="30"/>
      <c r="AKN756" s="30"/>
      <c r="AKO756" s="30"/>
      <c r="AKP756" s="30"/>
      <c r="AKQ756" s="30"/>
      <c r="AKR756" s="30"/>
      <c r="AKS756" s="30"/>
      <c r="AKT756" s="30"/>
      <c r="AKU756" s="30"/>
      <c r="AKV756" s="30"/>
      <c r="AKW756" s="30"/>
      <c r="AKX756" s="30"/>
      <c r="AKY756" s="30"/>
      <c r="AKZ756" s="30"/>
      <c r="ALA756" s="30"/>
      <c r="ALB756" s="30"/>
      <c r="ALC756" s="30"/>
      <c r="ALD756" s="30"/>
      <c r="ALE756" s="30"/>
      <c r="ALF756" s="30"/>
      <c r="ALG756" s="30"/>
      <c r="ALH756" s="30"/>
      <c r="ALI756" s="30"/>
      <c r="ALJ756" s="30"/>
      <c r="ALK756" s="30"/>
      <c r="ALL756" s="30"/>
      <c r="ALM756" s="30"/>
      <c r="ALN756" s="30"/>
      <c r="ALO756" s="30"/>
      <c r="ALP756" s="30"/>
      <c r="ALQ756" s="30"/>
      <c r="ALR756" s="30"/>
      <c r="ALS756" s="30"/>
      <c r="ALT756" s="30"/>
      <c r="ALU756" s="30"/>
      <c r="ALV756" s="30"/>
      <c r="ALW756" s="30"/>
      <c r="ALX756" s="30"/>
      <c r="ALY756" s="30"/>
      <c r="ALZ756" s="30"/>
      <c r="AMA756" s="30"/>
      <c r="AMB756" s="30"/>
      <c r="AMC756" s="30"/>
      <c r="AMD756" s="30"/>
      <c r="AME756" s="30"/>
      <c r="AMF756" s="29"/>
      <c r="AMG756" s="29"/>
      <c r="AMH756" s="29"/>
      <c r="AMI756" s="29"/>
      <c r="AMJ756" s="29"/>
      <c r="AMK756" s="29"/>
      <c r="AML756" s="29"/>
    </row>
    <row r="757" spans="1:1026" s="36" customFormat="1" x14ac:dyDescent="0.35">
      <c r="A757" s="40" t="s">
        <v>1539</v>
      </c>
      <c r="B757" s="40" t="s">
        <v>71</v>
      </c>
      <c r="C757" s="40"/>
      <c r="D757" s="40" t="s">
        <v>144</v>
      </c>
      <c r="E757" s="38" t="s">
        <v>44</v>
      </c>
      <c r="F757" s="40" t="s">
        <v>20</v>
      </c>
      <c r="G757" s="40">
        <v>2014</v>
      </c>
      <c r="H757" s="40" t="s">
        <v>21</v>
      </c>
      <c r="I757" s="40"/>
      <c r="J757" s="40" t="s">
        <v>137</v>
      </c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  <c r="IV757" s="30"/>
      <c r="IW757" s="30"/>
      <c r="IX757" s="30"/>
      <c r="IY757" s="30"/>
      <c r="IZ757" s="30"/>
      <c r="JA757" s="30"/>
      <c r="JB757" s="30"/>
      <c r="JC757" s="30"/>
      <c r="JD757" s="30"/>
      <c r="JE757" s="30"/>
      <c r="JF757" s="30"/>
      <c r="JG757" s="30"/>
      <c r="JH757" s="30"/>
      <c r="JI757" s="30"/>
      <c r="JJ757" s="30"/>
      <c r="JK757" s="30"/>
      <c r="JL757" s="30"/>
      <c r="JM757" s="30"/>
      <c r="JN757" s="30"/>
      <c r="JO757" s="30"/>
      <c r="JP757" s="30"/>
      <c r="JQ757" s="30"/>
      <c r="JR757" s="30"/>
      <c r="JS757" s="30"/>
      <c r="JT757" s="30"/>
      <c r="JU757" s="30"/>
      <c r="JV757" s="30"/>
      <c r="JW757" s="30"/>
      <c r="JX757" s="30"/>
      <c r="JY757" s="30"/>
      <c r="JZ757" s="30"/>
      <c r="KA757" s="30"/>
      <c r="KB757" s="30"/>
      <c r="KC757" s="30"/>
      <c r="KD757" s="30"/>
      <c r="KE757" s="30"/>
      <c r="KF757" s="30"/>
      <c r="KG757" s="30"/>
      <c r="KH757" s="30"/>
      <c r="KI757" s="30"/>
      <c r="KJ757" s="30"/>
      <c r="KK757" s="30"/>
      <c r="KL757" s="30"/>
      <c r="KM757" s="30"/>
      <c r="KN757" s="30"/>
      <c r="KO757" s="30"/>
      <c r="KP757" s="30"/>
      <c r="KQ757" s="30"/>
      <c r="KR757" s="30"/>
      <c r="KS757" s="30"/>
      <c r="KT757" s="30"/>
      <c r="KU757" s="30"/>
      <c r="KV757" s="30"/>
      <c r="KW757" s="30"/>
      <c r="KX757" s="30"/>
      <c r="KY757" s="30"/>
      <c r="KZ757" s="30"/>
      <c r="LA757" s="30"/>
      <c r="LB757" s="30"/>
      <c r="LC757" s="30"/>
      <c r="LD757" s="30"/>
      <c r="LE757" s="30"/>
      <c r="LF757" s="30"/>
      <c r="LG757" s="30"/>
      <c r="LH757" s="30"/>
      <c r="LI757" s="30"/>
      <c r="LJ757" s="30"/>
      <c r="LK757" s="30"/>
      <c r="LL757" s="30"/>
      <c r="LM757" s="30"/>
      <c r="LN757" s="30"/>
      <c r="LO757" s="30"/>
      <c r="LP757" s="30"/>
      <c r="LQ757" s="30"/>
      <c r="LR757" s="30"/>
      <c r="LS757" s="30"/>
      <c r="LT757" s="30"/>
      <c r="LU757" s="30"/>
      <c r="LV757" s="30"/>
      <c r="LW757" s="30"/>
      <c r="LX757" s="30"/>
      <c r="LY757" s="30"/>
      <c r="LZ757" s="30"/>
      <c r="MA757" s="30"/>
      <c r="MB757" s="30"/>
      <c r="MC757" s="30"/>
      <c r="MD757" s="30"/>
      <c r="ME757" s="30"/>
      <c r="MF757" s="30"/>
      <c r="MG757" s="30"/>
      <c r="MH757" s="30"/>
      <c r="MI757" s="30"/>
      <c r="MJ757" s="30"/>
      <c r="MK757" s="30"/>
      <c r="ML757" s="30"/>
      <c r="MM757" s="30"/>
      <c r="MN757" s="30"/>
      <c r="MO757" s="30"/>
      <c r="MP757" s="30"/>
      <c r="MQ757" s="30"/>
      <c r="MR757" s="30"/>
      <c r="MS757" s="30"/>
      <c r="MT757" s="30"/>
      <c r="MU757" s="30"/>
      <c r="MV757" s="30"/>
      <c r="MW757" s="30"/>
      <c r="MX757" s="30"/>
      <c r="MY757" s="30"/>
      <c r="MZ757" s="30"/>
      <c r="NA757" s="30"/>
      <c r="NB757" s="30"/>
      <c r="NC757" s="30"/>
      <c r="ND757" s="30"/>
      <c r="NE757" s="30"/>
      <c r="NF757" s="30"/>
      <c r="NG757" s="30"/>
      <c r="NH757" s="30"/>
      <c r="NI757" s="30"/>
      <c r="NJ757" s="30"/>
      <c r="NK757" s="30"/>
      <c r="NL757" s="30"/>
      <c r="NM757" s="30"/>
      <c r="NN757" s="30"/>
      <c r="NO757" s="30"/>
      <c r="NP757" s="30"/>
      <c r="NQ757" s="30"/>
      <c r="NR757" s="30"/>
      <c r="NS757" s="30"/>
      <c r="NT757" s="30"/>
      <c r="NU757" s="30"/>
      <c r="NV757" s="30"/>
      <c r="NW757" s="30"/>
      <c r="NX757" s="30"/>
      <c r="NY757" s="30"/>
      <c r="NZ757" s="30"/>
      <c r="OA757" s="30"/>
      <c r="OB757" s="30"/>
      <c r="OC757" s="30"/>
      <c r="OD757" s="30"/>
      <c r="OE757" s="30"/>
      <c r="OF757" s="30"/>
      <c r="OG757" s="30"/>
      <c r="OH757" s="30"/>
      <c r="OI757" s="30"/>
      <c r="OJ757" s="30"/>
      <c r="OK757" s="30"/>
      <c r="OL757" s="30"/>
      <c r="OM757" s="30"/>
      <c r="ON757" s="30"/>
      <c r="OO757" s="30"/>
      <c r="OP757" s="30"/>
      <c r="OQ757" s="30"/>
      <c r="OR757" s="30"/>
      <c r="OS757" s="30"/>
      <c r="OT757" s="30"/>
      <c r="OU757" s="30"/>
      <c r="OV757" s="30"/>
      <c r="OW757" s="30"/>
      <c r="OX757" s="30"/>
      <c r="OY757" s="30"/>
      <c r="OZ757" s="30"/>
      <c r="PA757" s="30"/>
      <c r="PB757" s="30"/>
      <c r="PC757" s="30"/>
      <c r="PD757" s="30"/>
      <c r="PE757" s="30"/>
      <c r="PF757" s="30"/>
      <c r="PG757" s="30"/>
      <c r="PH757" s="30"/>
      <c r="PI757" s="30"/>
      <c r="PJ757" s="30"/>
      <c r="PK757" s="30"/>
      <c r="PL757" s="30"/>
      <c r="PM757" s="30"/>
      <c r="PN757" s="30"/>
      <c r="PO757" s="30"/>
      <c r="PP757" s="30"/>
      <c r="PQ757" s="30"/>
      <c r="PR757" s="30"/>
      <c r="PS757" s="30"/>
      <c r="PT757" s="30"/>
      <c r="PU757" s="30"/>
      <c r="PV757" s="30"/>
      <c r="PW757" s="30"/>
      <c r="PX757" s="30"/>
      <c r="PY757" s="30"/>
      <c r="PZ757" s="30"/>
      <c r="QA757" s="30"/>
      <c r="QB757" s="30"/>
      <c r="QC757" s="30"/>
      <c r="QD757" s="30"/>
      <c r="QE757" s="30"/>
      <c r="QF757" s="30"/>
      <c r="QG757" s="30"/>
      <c r="QH757" s="30"/>
      <c r="QI757" s="30"/>
      <c r="QJ757" s="30"/>
      <c r="QK757" s="30"/>
      <c r="QL757" s="30"/>
      <c r="QM757" s="30"/>
      <c r="QN757" s="30"/>
      <c r="QO757" s="30"/>
      <c r="QP757" s="30"/>
      <c r="QQ757" s="30"/>
      <c r="QR757" s="30"/>
      <c r="QS757" s="30"/>
      <c r="QT757" s="30"/>
      <c r="QU757" s="30"/>
      <c r="QV757" s="30"/>
      <c r="QW757" s="30"/>
      <c r="QX757" s="30"/>
      <c r="QY757" s="30"/>
      <c r="QZ757" s="30"/>
      <c r="RA757" s="30"/>
      <c r="RB757" s="30"/>
      <c r="RC757" s="30"/>
      <c r="RD757" s="30"/>
      <c r="RE757" s="30"/>
      <c r="RF757" s="30"/>
      <c r="RG757" s="30"/>
      <c r="RH757" s="30"/>
      <c r="RI757" s="30"/>
      <c r="RJ757" s="30"/>
      <c r="RK757" s="30"/>
      <c r="RL757" s="30"/>
      <c r="RM757" s="30"/>
      <c r="RN757" s="30"/>
      <c r="RO757" s="30"/>
      <c r="RP757" s="30"/>
      <c r="RQ757" s="30"/>
      <c r="RR757" s="30"/>
      <c r="RS757" s="30"/>
      <c r="RT757" s="30"/>
      <c r="RU757" s="30"/>
      <c r="RV757" s="30"/>
      <c r="RW757" s="30"/>
      <c r="RX757" s="30"/>
      <c r="RY757" s="30"/>
      <c r="RZ757" s="30"/>
      <c r="SA757" s="30"/>
      <c r="SB757" s="30"/>
      <c r="SC757" s="30"/>
      <c r="SD757" s="30"/>
      <c r="SE757" s="30"/>
      <c r="SF757" s="30"/>
      <c r="SG757" s="30"/>
      <c r="SH757" s="30"/>
      <c r="SI757" s="30"/>
      <c r="SJ757" s="30"/>
      <c r="SK757" s="30"/>
      <c r="SL757" s="30"/>
      <c r="SM757" s="30"/>
      <c r="SN757" s="30"/>
      <c r="SO757" s="30"/>
      <c r="SP757" s="30"/>
      <c r="SQ757" s="30"/>
      <c r="SR757" s="30"/>
      <c r="SS757" s="30"/>
      <c r="ST757" s="30"/>
      <c r="SU757" s="30"/>
      <c r="SV757" s="30"/>
      <c r="SW757" s="30"/>
      <c r="SX757" s="30"/>
      <c r="SY757" s="30"/>
      <c r="SZ757" s="30"/>
      <c r="TA757" s="30"/>
      <c r="TB757" s="30"/>
      <c r="TC757" s="30"/>
      <c r="TD757" s="30"/>
      <c r="TE757" s="30"/>
      <c r="TF757" s="30"/>
      <c r="TG757" s="30"/>
      <c r="TH757" s="30"/>
      <c r="TI757" s="30"/>
      <c r="TJ757" s="30"/>
      <c r="TK757" s="30"/>
      <c r="TL757" s="30"/>
      <c r="TM757" s="30"/>
      <c r="TN757" s="30"/>
      <c r="TO757" s="30"/>
      <c r="TP757" s="30"/>
      <c r="TQ757" s="30"/>
      <c r="TR757" s="30"/>
      <c r="TS757" s="30"/>
      <c r="TT757" s="30"/>
      <c r="TU757" s="30"/>
      <c r="TV757" s="30"/>
      <c r="TW757" s="30"/>
      <c r="TX757" s="30"/>
      <c r="TY757" s="30"/>
      <c r="TZ757" s="30"/>
      <c r="UA757" s="30"/>
      <c r="UB757" s="30"/>
      <c r="UC757" s="30"/>
      <c r="UD757" s="30"/>
      <c r="UE757" s="30"/>
      <c r="UF757" s="30"/>
      <c r="UG757" s="30"/>
      <c r="UH757" s="30"/>
      <c r="UI757" s="30"/>
      <c r="UJ757" s="30"/>
      <c r="UK757" s="30"/>
      <c r="UL757" s="30"/>
      <c r="UM757" s="30"/>
      <c r="UN757" s="30"/>
      <c r="UO757" s="30"/>
      <c r="UP757" s="30"/>
      <c r="UQ757" s="30"/>
      <c r="UR757" s="30"/>
      <c r="US757" s="30"/>
      <c r="UT757" s="30"/>
      <c r="UU757" s="30"/>
      <c r="UV757" s="30"/>
      <c r="UW757" s="30"/>
      <c r="UX757" s="30"/>
      <c r="UY757" s="30"/>
      <c r="UZ757" s="30"/>
      <c r="VA757" s="30"/>
      <c r="VB757" s="30"/>
      <c r="VC757" s="30"/>
      <c r="VD757" s="30"/>
      <c r="VE757" s="30"/>
      <c r="VF757" s="30"/>
      <c r="VG757" s="30"/>
      <c r="VH757" s="30"/>
      <c r="VI757" s="30"/>
      <c r="VJ757" s="30"/>
      <c r="VK757" s="30"/>
      <c r="VL757" s="30"/>
      <c r="VM757" s="30"/>
      <c r="VN757" s="30"/>
      <c r="VO757" s="30"/>
      <c r="VP757" s="30"/>
      <c r="VQ757" s="30"/>
      <c r="VR757" s="30"/>
      <c r="VS757" s="30"/>
      <c r="VT757" s="30"/>
      <c r="VU757" s="30"/>
      <c r="VV757" s="30"/>
      <c r="VW757" s="30"/>
      <c r="VX757" s="30"/>
      <c r="VY757" s="30"/>
      <c r="VZ757" s="30"/>
      <c r="WA757" s="30"/>
      <c r="WB757" s="30"/>
      <c r="WC757" s="30"/>
      <c r="WD757" s="30"/>
      <c r="WE757" s="30"/>
      <c r="WF757" s="30"/>
      <c r="WG757" s="30"/>
      <c r="WH757" s="30"/>
      <c r="WI757" s="30"/>
      <c r="WJ757" s="30"/>
      <c r="WK757" s="30"/>
      <c r="WL757" s="30"/>
      <c r="WM757" s="30"/>
      <c r="WN757" s="30"/>
      <c r="WO757" s="30"/>
      <c r="WP757" s="30"/>
      <c r="WQ757" s="30"/>
      <c r="WR757" s="30"/>
      <c r="WS757" s="30"/>
      <c r="WT757" s="30"/>
      <c r="WU757" s="30"/>
      <c r="WV757" s="30"/>
      <c r="WW757" s="30"/>
      <c r="WX757" s="30"/>
      <c r="WY757" s="30"/>
      <c r="WZ757" s="30"/>
      <c r="XA757" s="30"/>
      <c r="XB757" s="30"/>
      <c r="XC757" s="30"/>
      <c r="XD757" s="30"/>
      <c r="XE757" s="30"/>
      <c r="XF757" s="30"/>
      <c r="XG757" s="30"/>
      <c r="XH757" s="30"/>
      <c r="XI757" s="30"/>
      <c r="XJ757" s="30"/>
      <c r="XK757" s="30"/>
      <c r="XL757" s="30"/>
      <c r="XM757" s="30"/>
      <c r="XN757" s="30"/>
      <c r="XO757" s="30"/>
      <c r="XP757" s="30"/>
      <c r="XQ757" s="30"/>
      <c r="XR757" s="30"/>
      <c r="XS757" s="30"/>
      <c r="XT757" s="30"/>
      <c r="XU757" s="30"/>
      <c r="XV757" s="30"/>
      <c r="XW757" s="30"/>
      <c r="XX757" s="30"/>
      <c r="XY757" s="30"/>
      <c r="XZ757" s="30"/>
      <c r="YA757" s="30"/>
      <c r="YB757" s="30"/>
      <c r="YC757" s="30"/>
      <c r="YD757" s="30"/>
      <c r="YE757" s="30"/>
      <c r="YF757" s="30"/>
      <c r="YG757" s="30"/>
      <c r="YH757" s="30"/>
      <c r="YI757" s="30"/>
      <c r="YJ757" s="30"/>
      <c r="YK757" s="30"/>
      <c r="YL757" s="30"/>
      <c r="YM757" s="30"/>
      <c r="YN757" s="30"/>
      <c r="YO757" s="30"/>
      <c r="YP757" s="30"/>
      <c r="YQ757" s="30"/>
      <c r="YR757" s="30"/>
      <c r="YS757" s="30"/>
      <c r="YT757" s="30"/>
      <c r="YU757" s="30"/>
      <c r="YV757" s="30"/>
      <c r="YW757" s="30"/>
      <c r="YX757" s="30"/>
      <c r="YY757" s="30"/>
      <c r="YZ757" s="30"/>
      <c r="ZA757" s="30"/>
      <c r="ZB757" s="30"/>
      <c r="ZC757" s="30"/>
      <c r="ZD757" s="30"/>
      <c r="ZE757" s="30"/>
      <c r="ZF757" s="30"/>
      <c r="ZG757" s="30"/>
      <c r="ZH757" s="30"/>
      <c r="ZI757" s="30"/>
      <c r="ZJ757" s="30"/>
      <c r="ZK757" s="30"/>
      <c r="ZL757" s="30"/>
      <c r="ZM757" s="30"/>
      <c r="ZN757" s="30"/>
      <c r="ZO757" s="30"/>
      <c r="ZP757" s="30"/>
      <c r="ZQ757" s="30"/>
      <c r="ZR757" s="30"/>
      <c r="ZS757" s="30"/>
      <c r="ZT757" s="30"/>
      <c r="ZU757" s="30"/>
      <c r="ZV757" s="30"/>
      <c r="ZW757" s="30"/>
      <c r="ZX757" s="30"/>
      <c r="ZY757" s="30"/>
      <c r="ZZ757" s="30"/>
      <c r="AAA757" s="30"/>
      <c r="AAB757" s="30"/>
      <c r="AAC757" s="30"/>
      <c r="AAD757" s="30"/>
      <c r="AAE757" s="30"/>
      <c r="AAF757" s="30"/>
      <c r="AAG757" s="30"/>
      <c r="AAH757" s="30"/>
      <c r="AAI757" s="30"/>
      <c r="AAJ757" s="30"/>
      <c r="AAK757" s="30"/>
      <c r="AAL757" s="30"/>
      <c r="AAM757" s="30"/>
      <c r="AAN757" s="30"/>
      <c r="AAO757" s="30"/>
      <c r="AAP757" s="30"/>
      <c r="AAQ757" s="30"/>
      <c r="AAR757" s="30"/>
      <c r="AAS757" s="30"/>
      <c r="AAT757" s="30"/>
      <c r="AAU757" s="30"/>
      <c r="AAV757" s="30"/>
      <c r="AAW757" s="30"/>
      <c r="AAX757" s="30"/>
      <c r="AAY757" s="30"/>
      <c r="AAZ757" s="30"/>
      <c r="ABA757" s="30"/>
      <c r="ABB757" s="30"/>
      <c r="ABC757" s="30"/>
      <c r="ABD757" s="30"/>
      <c r="ABE757" s="30"/>
      <c r="ABF757" s="30"/>
      <c r="ABG757" s="30"/>
      <c r="ABH757" s="30"/>
      <c r="ABI757" s="30"/>
      <c r="ABJ757" s="30"/>
      <c r="ABK757" s="30"/>
      <c r="ABL757" s="30"/>
      <c r="ABM757" s="30"/>
      <c r="ABN757" s="30"/>
      <c r="ABO757" s="30"/>
      <c r="ABP757" s="30"/>
      <c r="ABQ757" s="30"/>
      <c r="ABR757" s="30"/>
      <c r="ABS757" s="30"/>
      <c r="ABT757" s="30"/>
      <c r="ABU757" s="30"/>
      <c r="ABV757" s="30"/>
      <c r="ABW757" s="30"/>
      <c r="ABX757" s="30"/>
      <c r="ABY757" s="30"/>
      <c r="ABZ757" s="30"/>
      <c r="ACA757" s="30"/>
      <c r="ACB757" s="30"/>
      <c r="ACC757" s="30"/>
      <c r="ACD757" s="30"/>
      <c r="ACE757" s="30"/>
      <c r="ACF757" s="30"/>
      <c r="ACG757" s="30"/>
      <c r="ACH757" s="30"/>
      <c r="ACI757" s="30"/>
      <c r="ACJ757" s="30"/>
      <c r="ACK757" s="30"/>
      <c r="ACL757" s="30"/>
      <c r="ACM757" s="30"/>
      <c r="ACN757" s="30"/>
      <c r="ACO757" s="30"/>
      <c r="ACP757" s="30"/>
      <c r="ACQ757" s="30"/>
      <c r="ACR757" s="30"/>
      <c r="ACS757" s="30"/>
      <c r="ACT757" s="30"/>
      <c r="ACU757" s="30"/>
      <c r="ACV757" s="30"/>
      <c r="ACW757" s="30"/>
      <c r="ACX757" s="30"/>
      <c r="ACY757" s="30"/>
      <c r="ACZ757" s="30"/>
      <c r="ADA757" s="30"/>
      <c r="ADB757" s="30"/>
      <c r="ADC757" s="30"/>
      <c r="ADD757" s="30"/>
      <c r="ADE757" s="30"/>
      <c r="ADF757" s="30"/>
      <c r="ADG757" s="30"/>
      <c r="ADH757" s="30"/>
      <c r="ADI757" s="30"/>
      <c r="ADJ757" s="30"/>
      <c r="ADK757" s="30"/>
      <c r="ADL757" s="30"/>
      <c r="ADM757" s="30"/>
      <c r="ADN757" s="30"/>
      <c r="ADO757" s="30"/>
      <c r="ADP757" s="30"/>
      <c r="ADQ757" s="30"/>
      <c r="ADR757" s="30"/>
      <c r="ADS757" s="30"/>
      <c r="ADT757" s="30"/>
      <c r="ADU757" s="30"/>
      <c r="ADV757" s="30"/>
      <c r="ADW757" s="30"/>
      <c r="ADX757" s="30"/>
      <c r="ADY757" s="30"/>
      <c r="ADZ757" s="30"/>
      <c r="AEA757" s="30"/>
      <c r="AEB757" s="30"/>
      <c r="AEC757" s="30"/>
      <c r="AED757" s="30"/>
      <c r="AEE757" s="30"/>
      <c r="AEF757" s="30"/>
      <c r="AEG757" s="30"/>
      <c r="AEH757" s="30"/>
      <c r="AEI757" s="30"/>
      <c r="AEJ757" s="30"/>
      <c r="AEK757" s="30"/>
      <c r="AEL757" s="30"/>
      <c r="AEM757" s="30"/>
      <c r="AEN757" s="30"/>
      <c r="AEO757" s="30"/>
      <c r="AEP757" s="30"/>
      <c r="AEQ757" s="30"/>
      <c r="AER757" s="30"/>
      <c r="AES757" s="30"/>
      <c r="AET757" s="30"/>
      <c r="AEU757" s="30"/>
      <c r="AEV757" s="30"/>
      <c r="AEW757" s="30"/>
      <c r="AEX757" s="30"/>
      <c r="AEY757" s="30"/>
      <c r="AEZ757" s="30"/>
      <c r="AFA757" s="30"/>
      <c r="AFB757" s="30"/>
      <c r="AFC757" s="30"/>
      <c r="AFD757" s="30"/>
      <c r="AFE757" s="30"/>
      <c r="AFF757" s="30"/>
      <c r="AFG757" s="30"/>
      <c r="AFH757" s="30"/>
      <c r="AFI757" s="30"/>
      <c r="AFJ757" s="30"/>
      <c r="AFK757" s="30"/>
      <c r="AFL757" s="30"/>
      <c r="AFM757" s="30"/>
      <c r="AFN757" s="30"/>
      <c r="AFO757" s="30"/>
      <c r="AFP757" s="30"/>
      <c r="AFQ757" s="30"/>
      <c r="AFR757" s="30"/>
      <c r="AFS757" s="30"/>
      <c r="AFT757" s="30"/>
      <c r="AFU757" s="30"/>
      <c r="AFV757" s="30"/>
      <c r="AFW757" s="30"/>
      <c r="AFX757" s="30"/>
      <c r="AFY757" s="30"/>
      <c r="AFZ757" s="30"/>
      <c r="AGA757" s="30"/>
      <c r="AGB757" s="30"/>
      <c r="AGC757" s="30"/>
      <c r="AGD757" s="30"/>
      <c r="AGE757" s="30"/>
      <c r="AGF757" s="30"/>
      <c r="AGG757" s="30"/>
      <c r="AGH757" s="30"/>
      <c r="AGI757" s="30"/>
      <c r="AGJ757" s="30"/>
      <c r="AGK757" s="30"/>
      <c r="AGL757" s="30"/>
      <c r="AGM757" s="30"/>
      <c r="AGN757" s="30"/>
      <c r="AGO757" s="30"/>
      <c r="AGP757" s="30"/>
      <c r="AGQ757" s="30"/>
      <c r="AGR757" s="30"/>
      <c r="AGS757" s="30"/>
      <c r="AGT757" s="30"/>
      <c r="AGU757" s="30"/>
      <c r="AGV757" s="30"/>
      <c r="AGW757" s="30"/>
      <c r="AGX757" s="30"/>
      <c r="AGY757" s="30"/>
      <c r="AGZ757" s="30"/>
      <c r="AHA757" s="30"/>
      <c r="AHB757" s="30"/>
      <c r="AHC757" s="30"/>
      <c r="AHD757" s="30"/>
      <c r="AHE757" s="30"/>
      <c r="AHF757" s="30"/>
      <c r="AHG757" s="30"/>
      <c r="AHH757" s="30"/>
      <c r="AHI757" s="30"/>
      <c r="AHJ757" s="30"/>
      <c r="AHK757" s="30"/>
      <c r="AHL757" s="30"/>
      <c r="AHM757" s="30"/>
      <c r="AHN757" s="30"/>
      <c r="AHO757" s="30"/>
      <c r="AHP757" s="30"/>
      <c r="AHQ757" s="30"/>
      <c r="AHR757" s="30"/>
      <c r="AHS757" s="30"/>
      <c r="AHT757" s="30"/>
      <c r="AHU757" s="30"/>
      <c r="AHV757" s="30"/>
      <c r="AHW757" s="30"/>
      <c r="AHX757" s="30"/>
      <c r="AHY757" s="30"/>
      <c r="AHZ757" s="30"/>
      <c r="AIA757" s="30"/>
      <c r="AIB757" s="30"/>
      <c r="AIC757" s="30"/>
      <c r="AID757" s="30"/>
      <c r="AIE757" s="30"/>
      <c r="AIF757" s="30"/>
      <c r="AIG757" s="30"/>
      <c r="AIH757" s="30"/>
      <c r="AII757" s="30"/>
      <c r="AIJ757" s="30"/>
      <c r="AIK757" s="30"/>
      <c r="AIL757" s="30"/>
      <c r="AIM757" s="30"/>
      <c r="AIN757" s="30"/>
      <c r="AIO757" s="30"/>
      <c r="AIP757" s="30"/>
      <c r="AIQ757" s="30"/>
      <c r="AIR757" s="30"/>
      <c r="AIS757" s="30"/>
      <c r="AIT757" s="30"/>
      <c r="AIU757" s="30"/>
      <c r="AIV757" s="30"/>
      <c r="AIW757" s="30"/>
      <c r="AIX757" s="30"/>
      <c r="AIY757" s="30"/>
      <c r="AIZ757" s="30"/>
      <c r="AJA757" s="30"/>
      <c r="AJB757" s="30"/>
      <c r="AJC757" s="30"/>
      <c r="AJD757" s="30"/>
      <c r="AJE757" s="30"/>
      <c r="AJF757" s="30"/>
      <c r="AJG757" s="30"/>
      <c r="AJH757" s="30"/>
      <c r="AJI757" s="30"/>
      <c r="AJJ757" s="30"/>
      <c r="AJK757" s="30"/>
      <c r="AJL757" s="30"/>
      <c r="AJM757" s="30"/>
      <c r="AJN757" s="30"/>
      <c r="AJO757" s="30"/>
      <c r="AJP757" s="30"/>
      <c r="AJQ757" s="30"/>
      <c r="AJR757" s="30"/>
      <c r="AJS757" s="30"/>
      <c r="AJT757" s="30"/>
      <c r="AJU757" s="30"/>
      <c r="AJV757" s="30"/>
      <c r="AJW757" s="30"/>
      <c r="AJX757" s="30"/>
      <c r="AJY757" s="30"/>
      <c r="AJZ757" s="30"/>
      <c r="AKA757" s="30"/>
      <c r="AKB757" s="30"/>
      <c r="AKC757" s="30"/>
      <c r="AKD757" s="30"/>
      <c r="AKE757" s="30"/>
      <c r="AKF757" s="30"/>
      <c r="AKG757" s="30"/>
      <c r="AKH757" s="30"/>
      <c r="AKI757" s="30"/>
      <c r="AKJ757" s="30"/>
      <c r="AKK757" s="30"/>
      <c r="AKL757" s="30"/>
      <c r="AKM757" s="30"/>
      <c r="AKN757" s="30"/>
      <c r="AKO757" s="30"/>
      <c r="AKP757" s="30"/>
      <c r="AKQ757" s="30"/>
      <c r="AKR757" s="30"/>
      <c r="AKS757" s="30"/>
      <c r="AKT757" s="30"/>
      <c r="AKU757" s="30"/>
      <c r="AKV757" s="30"/>
      <c r="AKW757" s="30"/>
      <c r="AKX757" s="30"/>
      <c r="AKY757" s="30"/>
      <c r="AKZ757" s="30"/>
      <c r="ALA757" s="30"/>
      <c r="ALB757" s="30"/>
      <c r="ALC757" s="30"/>
      <c r="ALD757" s="30"/>
      <c r="ALE757" s="30"/>
      <c r="ALF757" s="30"/>
      <c r="ALG757" s="30"/>
      <c r="ALH757" s="30"/>
      <c r="ALI757" s="30"/>
      <c r="ALJ757" s="30"/>
      <c r="ALK757" s="30"/>
      <c r="ALL757" s="30"/>
      <c r="ALM757" s="30"/>
      <c r="ALN757" s="30"/>
      <c r="ALO757" s="30"/>
      <c r="ALP757" s="30"/>
      <c r="ALQ757" s="30"/>
      <c r="ALR757" s="30"/>
      <c r="ALS757" s="30"/>
      <c r="ALT757" s="30"/>
      <c r="ALU757" s="30"/>
      <c r="ALV757" s="30"/>
      <c r="ALW757" s="30"/>
      <c r="ALX757" s="30"/>
      <c r="ALY757" s="30"/>
      <c r="ALZ757" s="30"/>
      <c r="AMA757" s="30"/>
      <c r="AMB757" s="30"/>
      <c r="AMC757" s="30"/>
      <c r="AMD757" s="30"/>
      <c r="AME757" s="30"/>
      <c r="AMF757" s="29"/>
      <c r="AMG757" s="29"/>
      <c r="AMH757" s="29"/>
      <c r="AMI757" s="29"/>
      <c r="AMJ757" s="29"/>
      <c r="AMK757" s="29"/>
      <c r="AML757" s="29"/>
    </row>
    <row r="758" spans="1:1026" s="36" customFormat="1" x14ac:dyDescent="0.35">
      <c r="A758" s="40" t="s">
        <v>1540</v>
      </c>
      <c r="B758" s="40" t="s">
        <v>60</v>
      </c>
      <c r="C758" s="40"/>
      <c r="D758" s="40" t="s">
        <v>196</v>
      </c>
      <c r="E758" s="38" t="s">
        <v>51</v>
      </c>
      <c r="F758" s="40" t="s">
        <v>66</v>
      </c>
      <c r="G758" s="40">
        <v>2014</v>
      </c>
      <c r="H758" s="40" t="s">
        <v>15</v>
      </c>
      <c r="I758" s="39"/>
      <c r="J758" s="39" t="s">
        <v>137</v>
      </c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  <c r="IW758" s="30"/>
      <c r="IX758" s="30"/>
      <c r="IY758" s="30"/>
      <c r="IZ758" s="30"/>
      <c r="JA758" s="30"/>
      <c r="JB758" s="30"/>
      <c r="JC758" s="30"/>
      <c r="JD758" s="30"/>
      <c r="JE758" s="30"/>
      <c r="JF758" s="30"/>
      <c r="JG758" s="30"/>
      <c r="JH758" s="30"/>
      <c r="JI758" s="30"/>
      <c r="JJ758" s="30"/>
      <c r="JK758" s="30"/>
      <c r="JL758" s="30"/>
      <c r="JM758" s="30"/>
      <c r="JN758" s="30"/>
      <c r="JO758" s="30"/>
      <c r="JP758" s="30"/>
      <c r="JQ758" s="30"/>
      <c r="JR758" s="30"/>
      <c r="JS758" s="30"/>
      <c r="JT758" s="30"/>
      <c r="JU758" s="30"/>
      <c r="JV758" s="30"/>
      <c r="JW758" s="30"/>
      <c r="JX758" s="30"/>
      <c r="JY758" s="30"/>
      <c r="JZ758" s="30"/>
      <c r="KA758" s="30"/>
      <c r="KB758" s="30"/>
      <c r="KC758" s="30"/>
      <c r="KD758" s="30"/>
      <c r="KE758" s="30"/>
      <c r="KF758" s="30"/>
      <c r="KG758" s="30"/>
      <c r="KH758" s="30"/>
      <c r="KI758" s="30"/>
      <c r="KJ758" s="30"/>
      <c r="KK758" s="30"/>
      <c r="KL758" s="30"/>
      <c r="KM758" s="30"/>
      <c r="KN758" s="30"/>
      <c r="KO758" s="30"/>
      <c r="KP758" s="30"/>
      <c r="KQ758" s="30"/>
      <c r="KR758" s="30"/>
      <c r="KS758" s="30"/>
      <c r="KT758" s="30"/>
      <c r="KU758" s="30"/>
      <c r="KV758" s="30"/>
      <c r="KW758" s="30"/>
      <c r="KX758" s="30"/>
      <c r="KY758" s="30"/>
      <c r="KZ758" s="30"/>
      <c r="LA758" s="30"/>
      <c r="LB758" s="30"/>
      <c r="LC758" s="30"/>
      <c r="LD758" s="30"/>
      <c r="LE758" s="30"/>
      <c r="LF758" s="30"/>
      <c r="LG758" s="30"/>
      <c r="LH758" s="30"/>
      <c r="LI758" s="30"/>
      <c r="LJ758" s="30"/>
      <c r="LK758" s="30"/>
      <c r="LL758" s="30"/>
      <c r="LM758" s="30"/>
      <c r="LN758" s="30"/>
      <c r="LO758" s="30"/>
      <c r="LP758" s="30"/>
      <c r="LQ758" s="30"/>
      <c r="LR758" s="30"/>
      <c r="LS758" s="30"/>
      <c r="LT758" s="30"/>
      <c r="LU758" s="30"/>
      <c r="LV758" s="30"/>
      <c r="LW758" s="30"/>
      <c r="LX758" s="30"/>
      <c r="LY758" s="30"/>
      <c r="LZ758" s="30"/>
      <c r="MA758" s="30"/>
      <c r="MB758" s="30"/>
      <c r="MC758" s="30"/>
      <c r="MD758" s="30"/>
      <c r="ME758" s="30"/>
      <c r="MF758" s="30"/>
      <c r="MG758" s="30"/>
      <c r="MH758" s="30"/>
      <c r="MI758" s="30"/>
      <c r="MJ758" s="30"/>
      <c r="MK758" s="30"/>
      <c r="ML758" s="30"/>
      <c r="MM758" s="30"/>
      <c r="MN758" s="30"/>
      <c r="MO758" s="30"/>
      <c r="MP758" s="30"/>
      <c r="MQ758" s="30"/>
      <c r="MR758" s="30"/>
      <c r="MS758" s="30"/>
      <c r="MT758" s="30"/>
      <c r="MU758" s="30"/>
      <c r="MV758" s="30"/>
      <c r="MW758" s="30"/>
      <c r="MX758" s="30"/>
      <c r="MY758" s="30"/>
      <c r="MZ758" s="30"/>
      <c r="NA758" s="30"/>
      <c r="NB758" s="30"/>
      <c r="NC758" s="30"/>
      <c r="ND758" s="30"/>
      <c r="NE758" s="30"/>
      <c r="NF758" s="30"/>
      <c r="NG758" s="30"/>
      <c r="NH758" s="30"/>
      <c r="NI758" s="30"/>
      <c r="NJ758" s="30"/>
      <c r="NK758" s="30"/>
      <c r="NL758" s="30"/>
      <c r="NM758" s="30"/>
      <c r="NN758" s="30"/>
      <c r="NO758" s="30"/>
      <c r="NP758" s="30"/>
      <c r="NQ758" s="30"/>
      <c r="NR758" s="30"/>
      <c r="NS758" s="30"/>
      <c r="NT758" s="30"/>
      <c r="NU758" s="30"/>
      <c r="NV758" s="30"/>
      <c r="NW758" s="30"/>
      <c r="NX758" s="30"/>
      <c r="NY758" s="30"/>
      <c r="NZ758" s="30"/>
      <c r="OA758" s="30"/>
      <c r="OB758" s="30"/>
      <c r="OC758" s="30"/>
      <c r="OD758" s="30"/>
      <c r="OE758" s="30"/>
      <c r="OF758" s="30"/>
      <c r="OG758" s="30"/>
      <c r="OH758" s="30"/>
      <c r="OI758" s="30"/>
      <c r="OJ758" s="30"/>
      <c r="OK758" s="30"/>
      <c r="OL758" s="30"/>
      <c r="OM758" s="30"/>
      <c r="ON758" s="30"/>
      <c r="OO758" s="30"/>
      <c r="OP758" s="30"/>
      <c r="OQ758" s="30"/>
      <c r="OR758" s="30"/>
      <c r="OS758" s="30"/>
      <c r="OT758" s="30"/>
      <c r="OU758" s="30"/>
      <c r="OV758" s="30"/>
      <c r="OW758" s="30"/>
      <c r="OX758" s="30"/>
      <c r="OY758" s="30"/>
      <c r="OZ758" s="30"/>
      <c r="PA758" s="30"/>
      <c r="PB758" s="30"/>
      <c r="PC758" s="30"/>
      <c r="PD758" s="30"/>
      <c r="PE758" s="30"/>
      <c r="PF758" s="30"/>
      <c r="PG758" s="30"/>
      <c r="PH758" s="30"/>
      <c r="PI758" s="30"/>
      <c r="PJ758" s="30"/>
      <c r="PK758" s="30"/>
      <c r="PL758" s="30"/>
      <c r="PM758" s="30"/>
      <c r="PN758" s="30"/>
      <c r="PO758" s="30"/>
      <c r="PP758" s="30"/>
      <c r="PQ758" s="30"/>
      <c r="PR758" s="30"/>
      <c r="PS758" s="30"/>
      <c r="PT758" s="30"/>
      <c r="PU758" s="30"/>
      <c r="PV758" s="30"/>
      <c r="PW758" s="30"/>
      <c r="PX758" s="30"/>
      <c r="PY758" s="30"/>
      <c r="PZ758" s="30"/>
      <c r="QA758" s="30"/>
      <c r="QB758" s="30"/>
      <c r="QC758" s="30"/>
      <c r="QD758" s="30"/>
      <c r="QE758" s="30"/>
      <c r="QF758" s="30"/>
      <c r="QG758" s="30"/>
      <c r="QH758" s="30"/>
      <c r="QI758" s="30"/>
      <c r="QJ758" s="30"/>
      <c r="QK758" s="30"/>
      <c r="QL758" s="30"/>
      <c r="QM758" s="30"/>
      <c r="QN758" s="30"/>
      <c r="QO758" s="30"/>
      <c r="QP758" s="30"/>
      <c r="QQ758" s="30"/>
      <c r="QR758" s="30"/>
      <c r="QS758" s="30"/>
      <c r="QT758" s="30"/>
      <c r="QU758" s="30"/>
      <c r="QV758" s="30"/>
      <c r="QW758" s="30"/>
      <c r="QX758" s="30"/>
      <c r="QY758" s="30"/>
      <c r="QZ758" s="30"/>
      <c r="RA758" s="30"/>
      <c r="RB758" s="30"/>
      <c r="RC758" s="30"/>
      <c r="RD758" s="30"/>
      <c r="RE758" s="30"/>
      <c r="RF758" s="30"/>
      <c r="RG758" s="30"/>
      <c r="RH758" s="30"/>
      <c r="RI758" s="30"/>
      <c r="RJ758" s="30"/>
      <c r="RK758" s="30"/>
      <c r="RL758" s="30"/>
      <c r="RM758" s="30"/>
      <c r="RN758" s="30"/>
      <c r="RO758" s="30"/>
      <c r="RP758" s="30"/>
      <c r="RQ758" s="30"/>
      <c r="RR758" s="30"/>
      <c r="RS758" s="30"/>
      <c r="RT758" s="30"/>
      <c r="RU758" s="30"/>
      <c r="RV758" s="30"/>
      <c r="RW758" s="30"/>
      <c r="RX758" s="30"/>
      <c r="RY758" s="30"/>
      <c r="RZ758" s="30"/>
      <c r="SA758" s="30"/>
      <c r="SB758" s="30"/>
      <c r="SC758" s="30"/>
      <c r="SD758" s="30"/>
      <c r="SE758" s="30"/>
      <c r="SF758" s="30"/>
      <c r="SG758" s="30"/>
      <c r="SH758" s="30"/>
      <c r="SI758" s="30"/>
      <c r="SJ758" s="30"/>
      <c r="SK758" s="30"/>
      <c r="SL758" s="30"/>
      <c r="SM758" s="30"/>
      <c r="SN758" s="30"/>
      <c r="SO758" s="30"/>
      <c r="SP758" s="30"/>
      <c r="SQ758" s="30"/>
      <c r="SR758" s="30"/>
      <c r="SS758" s="30"/>
      <c r="ST758" s="30"/>
      <c r="SU758" s="30"/>
      <c r="SV758" s="30"/>
      <c r="SW758" s="30"/>
      <c r="SX758" s="30"/>
      <c r="SY758" s="30"/>
      <c r="SZ758" s="30"/>
      <c r="TA758" s="30"/>
      <c r="TB758" s="30"/>
      <c r="TC758" s="30"/>
      <c r="TD758" s="30"/>
      <c r="TE758" s="30"/>
      <c r="TF758" s="30"/>
      <c r="TG758" s="30"/>
      <c r="TH758" s="30"/>
      <c r="TI758" s="30"/>
      <c r="TJ758" s="30"/>
      <c r="TK758" s="30"/>
      <c r="TL758" s="30"/>
      <c r="TM758" s="30"/>
      <c r="TN758" s="30"/>
      <c r="TO758" s="30"/>
      <c r="TP758" s="30"/>
      <c r="TQ758" s="30"/>
      <c r="TR758" s="30"/>
      <c r="TS758" s="30"/>
      <c r="TT758" s="30"/>
      <c r="TU758" s="30"/>
      <c r="TV758" s="30"/>
      <c r="TW758" s="30"/>
      <c r="TX758" s="30"/>
      <c r="TY758" s="30"/>
      <c r="TZ758" s="30"/>
      <c r="UA758" s="30"/>
      <c r="UB758" s="30"/>
      <c r="UC758" s="30"/>
      <c r="UD758" s="30"/>
      <c r="UE758" s="30"/>
      <c r="UF758" s="30"/>
      <c r="UG758" s="30"/>
      <c r="UH758" s="30"/>
      <c r="UI758" s="30"/>
      <c r="UJ758" s="30"/>
      <c r="UK758" s="30"/>
      <c r="UL758" s="30"/>
      <c r="UM758" s="30"/>
      <c r="UN758" s="30"/>
      <c r="UO758" s="30"/>
      <c r="UP758" s="30"/>
      <c r="UQ758" s="30"/>
      <c r="UR758" s="30"/>
      <c r="US758" s="30"/>
      <c r="UT758" s="30"/>
      <c r="UU758" s="30"/>
      <c r="UV758" s="30"/>
      <c r="UW758" s="30"/>
      <c r="UX758" s="30"/>
      <c r="UY758" s="30"/>
      <c r="UZ758" s="30"/>
      <c r="VA758" s="30"/>
      <c r="VB758" s="30"/>
      <c r="VC758" s="30"/>
      <c r="VD758" s="30"/>
      <c r="VE758" s="30"/>
      <c r="VF758" s="30"/>
      <c r="VG758" s="30"/>
      <c r="VH758" s="30"/>
      <c r="VI758" s="30"/>
      <c r="VJ758" s="30"/>
      <c r="VK758" s="30"/>
      <c r="VL758" s="30"/>
      <c r="VM758" s="30"/>
      <c r="VN758" s="30"/>
      <c r="VO758" s="30"/>
      <c r="VP758" s="30"/>
      <c r="VQ758" s="30"/>
      <c r="VR758" s="30"/>
      <c r="VS758" s="30"/>
      <c r="VT758" s="30"/>
      <c r="VU758" s="30"/>
      <c r="VV758" s="30"/>
      <c r="VW758" s="30"/>
      <c r="VX758" s="30"/>
      <c r="VY758" s="30"/>
      <c r="VZ758" s="30"/>
      <c r="WA758" s="30"/>
      <c r="WB758" s="30"/>
      <c r="WC758" s="30"/>
      <c r="WD758" s="30"/>
      <c r="WE758" s="30"/>
      <c r="WF758" s="30"/>
      <c r="WG758" s="30"/>
      <c r="WH758" s="30"/>
      <c r="WI758" s="30"/>
      <c r="WJ758" s="30"/>
      <c r="WK758" s="30"/>
      <c r="WL758" s="30"/>
      <c r="WM758" s="30"/>
      <c r="WN758" s="30"/>
      <c r="WO758" s="30"/>
      <c r="WP758" s="30"/>
      <c r="WQ758" s="30"/>
      <c r="WR758" s="30"/>
      <c r="WS758" s="30"/>
      <c r="WT758" s="30"/>
      <c r="WU758" s="30"/>
      <c r="WV758" s="30"/>
      <c r="WW758" s="30"/>
      <c r="WX758" s="30"/>
      <c r="WY758" s="30"/>
      <c r="WZ758" s="30"/>
      <c r="XA758" s="30"/>
      <c r="XB758" s="30"/>
      <c r="XC758" s="30"/>
      <c r="XD758" s="30"/>
      <c r="XE758" s="30"/>
      <c r="XF758" s="30"/>
      <c r="XG758" s="30"/>
      <c r="XH758" s="30"/>
      <c r="XI758" s="30"/>
      <c r="XJ758" s="30"/>
      <c r="XK758" s="30"/>
      <c r="XL758" s="30"/>
      <c r="XM758" s="30"/>
      <c r="XN758" s="30"/>
      <c r="XO758" s="30"/>
      <c r="XP758" s="30"/>
      <c r="XQ758" s="30"/>
      <c r="XR758" s="30"/>
      <c r="XS758" s="30"/>
      <c r="XT758" s="30"/>
      <c r="XU758" s="30"/>
      <c r="XV758" s="30"/>
      <c r="XW758" s="30"/>
      <c r="XX758" s="30"/>
      <c r="XY758" s="30"/>
      <c r="XZ758" s="30"/>
      <c r="YA758" s="30"/>
      <c r="YB758" s="30"/>
      <c r="YC758" s="30"/>
      <c r="YD758" s="30"/>
      <c r="YE758" s="30"/>
      <c r="YF758" s="30"/>
      <c r="YG758" s="30"/>
      <c r="YH758" s="30"/>
      <c r="YI758" s="30"/>
      <c r="YJ758" s="30"/>
      <c r="YK758" s="30"/>
      <c r="YL758" s="30"/>
      <c r="YM758" s="30"/>
      <c r="YN758" s="30"/>
      <c r="YO758" s="30"/>
      <c r="YP758" s="30"/>
      <c r="YQ758" s="30"/>
      <c r="YR758" s="30"/>
      <c r="YS758" s="30"/>
      <c r="YT758" s="30"/>
      <c r="YU758" s="30"/>
      <c r="YV758" s="30"/>
      <c r="YW758" s="30"/>
      <c r="YX758" s="30"/>
      <c r="YY758" s="30"/>
      <c r="YZ758" s="30"/>
      <c r="ZA758" s="30"/>
      <c r="ZB758" s="30"/>
      <c r="ZC758" s="30"/>
      <c r="ZD758" s="30"/>
      <c r="ZE758" s="30"/>
      <c r="ZF758" s="30"/>
      <c r="ZG758" s="30"/>
      <c r="ZH758" s="30"/>
      <c r="ZI758" s="30"/>
      <c r="ZJ758" s="30"/>
      <c r="ZK758" s="30"/>
      <c r="ZL758" s="30"/>
      <c r="ZM758" s="30"/>
      <c r="ZN758" s="30"/>
      <c r="ZO758" s="30"/>
      <c r="ZP758" s="30"/>
      <c r="ZQ758" s="30"/>
      <c r="ZR758" s="30"/>
      <c r="ZS758" s="30"/>
      <c r="ZT758" s="30"/>
      <c r="ZU758" s="30"/>
      <c r="ZV758" s="30"/>
      <c r="ZW758" s="30"/>
      <c r="ZX758" s="30"/>
      <c r="ZY758" s="30"/>
      <c r="ZZ758" s="30"/>
      <c r="AAA758" s="30"/>
      <c r="AAB758" s="30"/>
      <c r="AAC758" s="30"/>
      <c r="AAD758" s="30"/>
      <c r="AAE758" s="30"/>
      <c r="AAF758" s="30"/>
      <c r="AAG758" s="30"/>
      <c r="AAH758" s="30"/>
      <c r="AAI758" s="30"/>
      <c r="AAJ758" s="30"/>
      <c r="AAK758" s="30"/>
      <c r="AAL758" s="30"/>
      <c r="AAM758" s="30"/>
      <c r="AAN758" s="30"/>
      <c r="AAO758" s="30"/>
      <c r="AAP758" s="30"/>
      <c r="AAQ758" s="30"/>
      <c r="AAR758" s="30"/>
      <c r="AAS758" s="30"/>
      <c r="AAT758" s="30"/>
      <c r="AAU758" s="30"/>
      <c r="AAV758" s="30"/>
      <c r="AAW758" s="30"/>
      <c r="AAX758" s="30"/>
      <c r="AAY758" s="30"/>
      <c r="AAZ758" s="30"/>
      <c r="ABA758" s="30"/>
      <c r="ABB758" s="30"/>
      <c r="ABC758" s="30"/>
      <c r="ABD758" s="30"/>
      <c r="ABE758" s="30"/>
      <c r="ABF758" s="30"/>
      <c r="ABG758" s="30"/>
      <c r="ABH758" s="30"/>
      <c r="ABI758" s="30"/>
      <c r="ABJ758" s="30"/>
      <c r="ABK758" s="30"/>
      <c r="ABL758" s="30"/>
      <c r="ABM758" s="30"/>
      <c r="ABN758" s="30"/>
      <c r="ABO758" s="30"/>
      <c r="ABP758" s="30"/>
      <c r="ABQ758" s="30"/>
      <c r="ABR758" s="30"/>
      <c r="ABS758" s="30"/>
      <c r="ABT758" s="30"/>
      <c r="ABU758" s="30"/>
      <c r="ABV758" s="30"/>
      <c r="ABW758" s="30"/>
      <c r="ABX758" s="30"/>
      <c r="ABY758" s="30"/>
      <c r="ABZ758" s="30"/>
      <c r="ACA758" s="30"/>
      <c r="ACB758" s="30"/>
      <c r="ACC758" s="30"/>
      <c r="ACD758" s="30"/>
      <c r="ACE758" s="30"/>
      <c r="ACF758" s="30"/>
      <c r="ACG758" s="30"/>
      <c r="ACH758" s="30"/>
      <c r="ACI758" s="30"/>
      <c r="ACJ758" s="30"/>
      <c r="ACK758" s="30"/>
      <c r="ACL758" s="30"/>
      <c r="ACM758" s="30"/>
      <c r="ACN758" s="30"/>
      <c r="ACO758" s="30"/>
      <c r="ACP758" s="30"/>
      <c r="ACQ758" s="30"/>
      <c r="ACR758" s="30"/>
      <c r="ACS758" s="30"/>
      <c r="ACT758" s="30"/>
      <c r="ACU758" s="30"/>
      <c r="ACV758" s="30"/>
      <c r="ACW758" s="30"/>
      <c r="ACX758" s="30"/>
      <c r="ACY758" s="30"/>
      <c r="ACZ758" s="30"/>
      <c r="ADA758" s="30"/>
      <c r="ADB758" s="30"/>
      <c r="ADC758" s="30"/>
      <c r="ADD758" s="30"/>
      <c r="ADE758" s="30"/>
      <c r="ADF758" s="30"/>
      <c r="ADG758" s="30"/>
      <c r="ADH758" s="30"/>
      <c r="ADI758" s="30"/>
      <c r="ADJ758" s="30"/>
      <c r="ADK758" s="30"/>
      <c r="ADL758" s="30"/>
      <c r="ADM758" s="30"/>
      <c r="ADN758" s="30"/>
      <c r="ADO758" s="30"/>
      <c r="ADP758" s="30"/>
      <c r="ADQ758" s="30"/>
      <c r="ADR758" s="30"/>
      <c r="ADS758" s="30"/>
      <c r="ADT758" s="30"/>
      <c r="ADU758" s="30"/>
      <c r="ADV758" s="30"/>
      <c r="ADW758" s="30"/>
      <c r="ADX758" s="30"/>
      <c r="ADY758" s="30"/>
      <c r="ADZ758" s="30"/>
      <c r="AEA758" s="30"/>
      <c r="AEB758" s="30"/>
      <c r="AEC758" s="30"/>
      <c r="AED758" s="30"/>
      <c r="AEE758" s="30"/>
      <c r="AEF758" s="30"/>
      <c r="AEG758" s="30"/>
      <c r="AEH758" s="30"/>
      <c r="AEI758" s="30"/>
      <c r="AEJ758" s="30"/>
      <c r="AEK758" s="30"/>
      <c r="AEL758" s="30"/>
      <c r="AEM758" s="30"/>
      <c r="AEN758" s="30"/>
      <c r="AEO758" s="30"/>
      <c r="AEP758" s="30"/>
      <c r="AEQ758" s="30"/>
      <c r="AER758" s="30"/>
      <c r="AES758" s="30"/>
      <c r="AET758" s="30"/>
      <c r="AEU758" s="30"/>
      <c r="AEV758" s="30"/>
      <c r="AEW758" s="30"/>
      <c r="AEX758" s="30"/>
      <c r="AEY758" s="30"/>
      <c r="AEZ758" s="30"/>
      <c r="AFA758" s="30"/>
      <c r="AFB758" s="30"/>
      <c r="AFC758" s="30"/>
      <c r="AFD758" s="30"/>
      <c r="AFE758" s="30"/>
      <c r="AFF758" s="30"/>
      <c r="AFG758" s="30"/>
      <c r="AFH758" s="30"/>
      <c r="AFI758" s="30"/>
      <c r="AFJ758" s="30"/>
      <c r="AFK758" s="30"/>
      <c r="AFL758" s="30"/>
      <c r="AFM758" s="30"/>
      <c r="AFN758" s="30"/>
      <c r="AFO758" s="30"/>
      <c r="AFP758" s="30"/>
      <c r="AFQ758" s="30"/>
      <c r="AFR758" s="30"/>
      <c r="AFS758" s="30"/>
      <c r="AFT758" s="30"/>
      <c r="AFU758" s="30"/>
      <c r="AFV758" s="30"/>
      <c r="AFW758" s="30"/>
      <c r="AFX758" s="30"/>
      <c r="AFY758" s="30"/>
      <c r="AFZ758" s="30"/>
      <c r="AGA758" s="30"/>
      <c r="AGB758" s="30"/>
      <c r="AGC758" s="30"/>
      <c r="AGD758" s="30"/>
      <c r="AGE758" s="30"/>
      <c r="AGF758" s="30"/>
      <c r="AGG758" s="30"/>
      <c r="AGH758" s="30"/>
      <c r="AGI758" s="30"/>
      <c r="AGJ758" s="30"/>
      <c r="AGK758" s="30"/>
      <c r="AGL758" s="30"/>
      <c r="AGM758" s="30"/>
      <c r="AGN758" s="30"/>
      <c r="AGO758" s="30"/>
      <c r="AGP758" s="30"/>
      <c r="AGQ758" s="30"/>
      <c r="AGR758" s="30"/>
      <c r="AGS758" s="30"/>
      <c r="AGT758" s="30"/>
      <c r="AGU758" s="30"/>
      <c r="AGV758" s="30"/>
      <c r="AGW758" s="30"/>
      <c r="AGX758" s="30"/>
      <c r="AGY758" s="30"/>
      <c r="AGZ758" s="30"/>
      <c r="AHA758" s="30"/>
      <c r="AHB758" s="30"/>
      <c r="AHC758" s="30"/>
      <c r="AHD758" s="30"/>
      <c r="AHE758" s="30"/>
      <c r="AHF758" s="30"/>
      <c r="AHG758" s="30"/>
      <c r="AHH758" s="30"/>
      <c r="AHI758" s="30"/>
      <c r="AHJ758" s="30"/>
      <c r="AHK758" s="30"/>
      <c r="AHL758" s="30"/>
      <c r="AHM758" s="30"/>
      <c r="AHN758" s="30"/>
      <c r="AHO758" s="30"/>
      <c r="AHP758" s="30"/>
      <c r="AHQ758" s="30"/>
      <c r="AHR758" s="30"/>
      <c r="AHS758" s="30"/>
      <c r="AHT758" s="30"/>
      <c r="AHU758" s="30"/>
      <c r="AHV758" s="30"/>
      <c r="AHW758" s="30"/>
      <c r="AHX758" s="30"/>
      <c r="AHY758" s="30"/>
      <c r="AHZ758" s="30"/>
      <c r="AIA758" s="30"/>
      <c r="AIB758" s="30"/>
      <c r="AIC758" s="30"/>
      <c r="AID758" s="30"/>
      <c r="AIE758" s="30"/>
      <c r="AIF758" s="30"/>
      <c r="AIG758" s="30"/>
      <c r="AIH758" s="30"/>
      <c r="AII758" s="30"/>
      <c r="AIJ758" s="30"/>
      <c r="AIK758" s="30"/>
      <c r="AIL758" s="30"/>
      <c r="AIM758" s="30"/>
      <c r="AIN758" s="30"/>
      <c r="AIO758" s="30"/>
      <c r="AIP758" s="30"/>
      <c r="AIQ758" s="30"/>
      <c r="AIR758" s="30"/>
      <c r="AIS758" s="30"/>
      <c r="AIT758" s="30"/>
      <c r="AIU758" s="30"/>
      <c r="AIV758" s="30"/>
      <c r="AIW758" s="30"/>
      <c r="AIX758" s="30"/>
      <c r="AIY758" s="30"/>
      <c r="AIZ758" s="30"/>
      <c r="AJA758" s="30"/>
      <c r="AJB758" s="30"/>
      <c r="AJC758" s="30"/>
      <c r="AJD758" s="30"/>
      <c r="AJE758" s="30"/>
      <c r="AJF758" s="30"/>
      <c r="AJG758" s="30"/>
      <c r="AJH758" s="30"/>
      <c r="AJI758" s="30"/>
      <c r="AJJ758" s="30"/>
      <c r="AJK758" s="30"/>
      <c r="AJL758" s="30"/>
      <c r="AJM758" s="30"/>
      <c r="AJN758" s="30"/>
      <c r="AJO758" s="30"/>
      <c r="AJP758" s="30"/>
      <c r="AJQ758" s="30"/>
      <c r="AJR758" s="30"/>
      <c r="AJS758" s="30"/>
      <c r="AJT758" s="30"/>
      <c r="AJU758" s="30"/>
      <c r="AJV758" s="30"/>
      <c r="AJW758" s="30"/>
      <c r="AJX758" s="30"/>
      <c r="AJY758" s="30"/>
      <c r="AJZ758" s="30"/>
      <c r="AKA758" s="30"/>
      <c r="AKB758" s="30"/>
      <c r="AKC758" s="30"/>
      <c r="AKD758" s="30"/>
      <c r="AKE758" s="30"/>
      <c r="AKF758" s="30"/>
      <c r="AKG758" s="30"/>
      <c r="AKH758" s="30"/>
      <c r="AKI758" s="30"/>
      <c r="AKJ758" s="30"/>
      <c r="AKK758" s="30"/>
      <c r="AKL758" s="30"/>
      <c r="AKM758" s="30"/>
      <c r="AKN758" s="30"/>
      <c r="AKO758" s="30"/>
      <c r="AKP758" s="30"/>
      <c r="AKQ758" s="30"/>
      <c r="AKR758" s="30"/>
      <c r="AKS758" s="30"/>
      <c r="AKT758" s="30"/>
      <c r="AKU758" s="30"/>
      <c r="AKV758" s="30"/>
      <c r="AKW758" s="30"/>
      <c r="AKX758" s="30"/>
      <c r="AKY758" s="30"/>
      <c r="AKZ758" s="30"/>
      <c r="ALA758" s="30"/>
      <c r="ALB758" s="30"/>
      <c r="ALC758" s="30"/>
      <c r="ALD758" s="30"/>
      <c r="ALE758" s="30"/>
      <c r="ALF758" s="30"/>
      <c r="ALG758" s="30"/>
      <c r="ALH758" s="30"/>
      <c r="ALI758" s="30"/>
      <c r="ALJ758" s="30"/>
      <c r="ALK758" s="30"/>
      <c r="ALL758" s="30"/>
      <c r="ALM758" s="30"/>
      <c r="ALN758" s="30"/>
      <c r="ALO758" s="30"/>
      <c r="ALP758" s="30"/>
      <c r="ALQ758" s="30"/>
      <c r="ALR758" s="30"/>
      <c r="ALS758" s="30"/>
      <c r="ALT758" s="30"/>
      <c r="ALU758" s="30"/>
      <c r="ALV758" s="30"/>
      <c r="ALW758" s="30"/>
      <c r="ALX758" s="30"/>
      <c r="ALY758" s="30"/>
      <c r="ALZ758" s="30"/>
      <c r="AMA758" s="30"/>
      <c r="AMB758" s="30"/>
      <c r="AMC758" s="30"/>
      <c r="AMD758" s="30"/>
      <c r="AME758" s="30"/>
      <c r="AMF758" s="29"/>
      <c r="AMG758" s="29"/>
      <c r="AMH758" s="29"/>
      <c r="AMI758" s="29"/>
      <c r="AMJ758" s="29"/>
      <c r="AMK758" s="29"/>
      <c r="AML758" s="29"/>
    </row>
    <row r="759" spans="1:1026" s="36" customFormat="1" ht="13" x14ac:dyDescent="0.3">
      <c r="A759" s="40" t="s">
        <v>1543</v>
      </c>
      <c r="B759" s="40" t="s">
        <v>26</v>
      </c>
      <c r="C759" s="40"/>
      <c r="D759" s="40" t="s">
        <v>139</v>
      </c>
      <c r="E759" s="38" t="s">
        <v>44</v>
      </c>
      <c r="F759" s="40" t="s">
        <v>20</v>
      </c>
      <c r="G759" s="40">
        <v>2014</v>
      </c>
      <c r="H759" s="40" t="s">
        <v>21</v>
      </c>
      <c r="I759" s="39"/>
      <c r="J759" s="39" t="s">
        <v>137</v>
      </c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  <c r="IY759" s="31"/>
      <c r="IZ759" s="31"/>
      <c r="JA759" s="31"/>
      <c r="JB759" s="31"/>
      <c r="JC759" s="31"/>
      <c r="JD759" s="31"/>
      <c r="JE759" s="31"/>
      <c r="JF759" s="31"/>
      <c r="JG759" s="31"/>
      <c r="JH759" s="31"/>
      <c r="JI759" s="31"/>
      <c r="JJ759" s="31"/>
      <c r="JK759" s="31"/>
      <c r="JL759" s="31"/>
      <c r="JM759" s="31"/>
      <c r="JN759" s="31"/>
      <c r="JO759" s="31"/>
      <c r="JP759" s="31"/>
      <c r="JQ759" s="31"/>
      <c r="JR759" s="31"/>
      <c r="JS759" s="31"/>
      <c r="JT759" s="31"/>
      <c r="JU759" s="31"/>
      <c r="JV759" s="31"/>
      <c r="JW759" s="31"/>
      <c r="JX759" s="31"/>
      <c r="JY759" s="31"/>
      <c r="JZ759" s="31"/>
      <c r="KA759" s="31"/>
      <c r="KB759" s="31"/>
      <c r="KC759" s="31"/>
      <c r="KD759" s="31"/>
      <c r="KE759" s="31"/>
      <c r="KF759" s="31"/>
      <c r="KG759" s="31"/>
      <c r="KH759" s="31"/>
      <c r="KI759" s="31"/>
      <c r="KJ759" s="31"/>
      <c r="KK759" s="31"/>
      <c r="KL759" s="31"/>
      <c r="KM759" s="31"/>
      <c r="KN759" s="31"/>
      <c r="KO759" s="31"/>
      <c r="KP759" s="31"/>
      <c r="KQ759" s="31"/>
      <c r="KR759" s="31"/>
      <c r="KS759" s="31"/>
      <c r="KT759" s="31"/>
      <c r="KU759" s="31"/>
      <c r="KV759" s="31"/>
      <c r="KW759" s="31"/>
      <c r="KX759" s="31"/>
      <c r="KY759" s="31"/>
      <c r="KZ759" s="31"/>
      <c r="LA759" s="31"/>
      <c r="LB759" s="31"/>
      <c r="LC759" s="31"/>
      <c r="LD759" s="31"/>
      <c r="LE759" s="31"/>
      <c r="LF759" s="31"/>
      <c r="LG759" s="31"/>
      <c r="LH759" s="31"/>
      <c r="LI759" s="31"/>
      <c r="LJ759" s="31"/>
      <c r="LK759" s="31"/>
      <c r="LL759" s="31"/>
      <c r="LM759" s="31"/>
      <c r="LN759" s="31"/>
      <c r="LO759" s="31"/>
      <c r="LP759" s="31"/>
      <c r="LQ759" s="31"/>
      <c r="LR759" s="31"/>
      <c r="LS759" s="31"/>
      <c r="LT759" s="31"/>
      <c r="LU759" s="31"/>
      <c r="LV759" s="31"/>
      <c r="LW759" s="31"/>
      <c r="LX759" s="31"/>
      <c r="LY759" s="31"/>
      <c r="LZ759" s="31"/>
      <c r="MA759" s="31"/>
      <c r="MB759" s="31"/>
      <c r="MC759" s="31"/>
      <c r="MD759" s="31"/>
      <c r="ME759" s="31"/>
      <c r="MF759" s="31"/>
      <c r="MG759" s="31"/>
      <c r="MH759" s="31"/>
      <c r="MI759" s="31"/>
      <c r="MJ759" s="31"/>
      <c r="MK759" s="31"/>
      <c r="ML759" s="31"/>
      <c r="MM759" s="31"/>
      <c r="MN759" s="31"/>
      <c r="MO759" s="31"/>
      <c r="MP759" s="31"/>
      <c r="MQ759" s="31"/>
      <c r="MR759" s="31"/>
      <c r="MS759" s="31"/>
      <c r="MT759" s="31"/>
      <c r="MU759" s="31"/>
      <c r="MV759" s="31"/>
      <c r="MW759" s="31"/>
      <c r="MX759" s="31"/>
      <c r="MY759" s="31"/>
      <c r="MZ759" s="31"/>
      <c r="NA759" s="31"/>
      <c r="NB759" s="31"/>
      <c r="NC759" s="31"/>
      <c r="ND759" s="31"/>
      <c r="NE759" s="31"/>
      <c r="NF759" s="31"/>
      <c r="NG759" s="31"/>
      <c r="NH759" s="31"/>
      <c r="NI759" s="31"/>
      <c r="NJ759" s="31"/>
      <c r="NK759" s="31"/>
      <c r="NL759" s="31"/>
      <c r="NM759" s="31"/>
      <c r="NN759" s="31"/>
      <c r="NO759" s="31"/>
      <c r="NP759" s="31"/>
      <c r="NQ759" s="31"/>
      <c r="NR759" s="31"/>
      <c r="NS759" s="31"/>
      <c r="NT759" s="31"/>
      <c r="NU759" s="31"/>
      <c r="NV759" s="31"/>
      <c r="NW759" s="31"/>
      <c r="NX759" s="31"/>
      <c r="NY759" s="31"/>
      <c r="NZ759" s="31"/>
      <c r="OA759" s="31"/>
      <c r="OB759" s="31"/>
      <c r="OC759" s="31"/>
      <c r="OD759" s="31"/>
      <c r="OE759" s="31"/>
      <c r="OF759" s="31"/>
      <c r="OG759" s="31"/>
      <c r="OH759" s="31"/>
      <c r="OI759" s="31"/>
      <c r="OJ759" s="31"/>
      <c r="OK759" s="31"/>
      <c r="OL759" s="31"/>
      <c r="OM759" s="31"/>
      <c r="ON759" s="31"/>
      <c r="OO759" s="31"/>
      <c r="OP759" s="31"/>
      <c r="OQ759" s="31"/>
      <c r="OR759" s="31"/>
      <c r="OS759" s="31"/>
      <c r="OT759" s="31"/>
      <c r="OU759" s="31"/>
      <c r="OV759" s="31"/>
      <c r="OW759" s="31"/>
      <c r="OX759" s="31"/>
      <c r="OY759" s="31"/>
      <c r="OZ759" s="31"/>
      <c r="PA759" s="31"/>
      <c r="PB759" s="31"/>
      <c r="PC759" s="31"/>
      <c r="PD759" s="31"/>
      <c r="PE759" s="31"/>
      <c r="PF759" s="31"/>
      <c r="PG759" s="31"/>
      <c r="PH759" s="31"/>
      <c r="PI759" s="31"/>
      <c r="PJ759" s="31"/>
      <c r="PK759" s="31"/>
      <c r="PL759" s="31"/>
      <c r="PM759" s="31"/>
      <c r="PN759" s="31"/>
      <c r="PO759" s="31"/>
      <c r="PP759" s="31"/>
      <c r="PQ759" s="31"/>
      <c r="PR759" s="31"/>
      <c r="PS759" s="31"/>
      <c r="PT759" s="31"/>
      <c r="PU759" s="31"/>
      <c r="PV759" s="31"/>
      <c r="PW759" s="31"/>
      <c r="PX759" s="31"/>
      <c r="PY759" s="31"/>
      <c r="PZ759" s="31"/>
      <c r="QA759" s="31"/>
      <c r="QB759" s="31"/>
      <c r="QC759" s="31"/>
      <c r="QD759" s="31"/>
      <c r="QE759" s="31"/>
      <c r="QF759" s="31"/>
      <c r="QG759" s="31"/>
      <c r="QH759" s="31"/>
      <c r="QI759" s="31"/>
      <c r="QJ759" s="31"/>
      <c r="QK759" s="31"/>
      <c r="QL759" s="31"/>
      <c r="QM759" s="31"/>
      <c r="QN759" s="31"/>
      <c r="QO759" s="31"/>
      <c r="QP759" s="31"/>
      <c r="QQ759" s="31"/>
      <c r="QR759" s="31"/>
      <c r="QS759" s="31"/>
      <c r="QT759" s="31"/>
      <c r="QU759" s="31"/>
      <c r="QV759" s="31"/>
      <c r="QW759" s="31"/>
      <c r="QX759" s="31"/>
      <c r="QY759" s="31"/>
      <c r="QZ759" s="31"/>
      <c r="RA759" s="31"/>
      <c r="RB759" s="31"/>
      <c r="RC759" s="31"/>
      <c r="RD759" s="31"/>
      <c r="RE759" s="31"/>
      <c r="RF759" s="31"/>
      <c r="RG759" s="31"/>
      <c r="RH759" s="31"/>
      <c r="RI759" s="31"/>
      <c r="RJ759" s="31"/>
      <c r="RK759" s="31"/>
      <c r="RL759" s="31"/>
      <c r="RM759" s="31"/>
      <c r="RN759" s="31"/>
      <c r="RO759" s="31"/>
      <c r="RP759" s="31"/>
      <c r="RQ759" s="31"/>
      <c r="RR759" s="31"/>
      <c r="RS759" s="31"/>
      <c r="RT759" s="31"/>
      <c r="RU759" s="31"/>
      <c r="RV759" s="31"/>
      <c r="RW759" s="31"/>
      <c r="RX759" s="31"/>
      <c r="RY759" s="31"/>
      <c r="RZ759" s="31"/>
      <c r="SA759" s="31"/>
      <c r="SB759" s="31"/>
      <c r="SC759" s="31"/>
      <c r="SD759" s="31"/>
      <c r="SE759" s="31"/>
      <c r="SF759" s="31"/>
      <c r="SG759" s="31"/>
      <c r="SH759" s="31"/>
      <c r="SI759" s="31"/>
      <c r="SJ759" s="31"/>
      <c r="SK759" s="31"/>
      <c r="SL759" s="31"/>
      <c r="SM759" s="31"/>
      <c r="SN759" s="31"/>
      <c r="SO759" s="31"/>
      <c r="SP759" s="31"/>
      <c r="SQ759" s="31"/>
      <c r="SR759" s="31"/>
      <c r="SS759" s="31"/>
      <c r="ST759" s="31"/>
      <c r="SU759" s="31"/>
      <c r="SV759" s="31"/>
      <c r="SW759" s="31"/>
      <c r="SX759" s="31"/>
      <c r="SY759" s="31"/>
      <c r="SZ759" s="31"/>
      <c r="TA759" s="31"/>
      <c r="TB759" s="31"/>
      <c r="TC759" s="31"/>
      <c r="TD759" s="31"/>
      <c r="TE759" s="31"/>
      <c r="TF759" s="31"/>
      <c r="TG759" s="31"/>
      <c r="TH759" s="31"/>
      <c r="TI759" s="31"/>
      <c r="TJ759" s="31"/>
      <c r="TK759" s="31"/>
      <c r="TL759" s="31"/>
      <c r="TM759" s="31"/>
      <c r="TN759" s="31"/>
      <c r="TO759" s="31"/>
      <c r="TP759" s="31"/>
      <c r="TQ759" s="31"/>
      <c r="TR759" s="31"/>
      <c r="TS759" s="31"/>
      <c r="TT759" s="31"/>
      <c r="TU759" s="31"/>
      <c r="TV759" s="31"/>
      <c r="TW759" s="31"/>
      <c r="TX759" s="31"/>
      <c r="TY759" s="31"/>
      <c r="TZ759" s="31"/>
      <c r="UA759" s="31"/>
      <c r="UB759" s="31"/>
      <c r="UC759" s="31"/>
      <c r="UD759" s="31"/>
      <c r="UE759" s="31"/>
      <c r="UF759" s="31"/>
      <c r="UG759" s="31"/>
      <c r="UH759" s="31"/>
      <c r="UI759" s="31"/>
      <c r="UJ759" s="31"/>
      <c r="UK759" s="31"/>
      <c r="UL759" s="31"/>
      <c r="UM759" s="31"/>
      <c r="UN759" s="31"/>
      <c r="UO759" s="31"/>
      <c r="UP759" s="31"/>
      <c r="UQ759" s="31"/>
      <c r="UR759" s="31"/>
      <c r="US759" s="31"/>
      <c r="UT759" s="31"/>
      <c r="UU759" s="31"/>
      <c r="UV759" s="31"/>
      <c r="UW759" s="31"/>
      <c r="UX759" s="31"/>
      <c r="UY759" s="31"/>
      <c r="UZ759" s="31"/>
      <c r="VA759" s="31"/>
      <c r="VB759" s="31"/>
      <c r="VC759" s="31"/>
      <c r="VD759" s="31"/>
      <c r="VE759" s="31"/>
      <c r="VF759" s="31"/>
      <c r="VG759" s="31"/>
      <c r="VH759" s="31"/>
      <c r="VI759" s="31"/>
      <c r="VJ759" s="31"/>
      <c r="VK759" s="31"/>
      <c r="VL759" s="31"/>
      <c r="VM759" s="31"/>
      <c r="VN759" s="31"/>
      <c r="VO759" s="31"/>
      <c r="VP759" s="31"/>
      <c r="VQ759" s="31"/>
      <c r="VR759" s="31"/>
      <c r="VS759" s="31"/>
      <c r="VT759" s="31"/>
      <c r="VU759" s="31"/>
      <c r="VV759" s="31"/>
      <c r="VW759" s="31"/>
      <c r="VX759" s="31"/>
      <c r="VY759" s="31"/>
      <c r="VZ759" s="31"/>
      <c r="WA759" s="31"/>
      <c r="WB759" s="31"/>
      <c r="WC759" s="31"/>
      <c r="WD759" s="31"/>
      <c r="WE759" s="31"/>
      <c r="WF759" s="31"/>
      <c r="WG759" s="31"/>
      <c r="WH759" s="31"/>
      <c r="WI759" s="31"/>
      <c r="WJ759" s="31"/>
      <c r="WK759" s="31"/>
      <c r="WL759" s="31"/>
      <c r="WM759" s="31"/>
      <c r="WN759" s="31"/>
      <c r="WO759" s="31"/>
      <c r="WP759" s="31"/>
      <c r="WQ759" s="31"/>
      <c r="WR759" s="31"/>
      <c r="WS759" s="31"/>
      <c r="WT759" s="31"/>
      <c r="WU759" s="31"/>
      <c r="WV759" s="31"/>
      <c r="WW759" s="31"/>
      <c r="WX759" s="31"/>
      <c r="WY759" s="31"/>
      <c r="WZ759" s="31"/>
      <c r="XA759" s="31"/>
      <c r="XB759" s="31"/>
      <c r="XC759" s="31"/>
      <c r="XD759" s="31"/>
      <c r="XE759" s="31"/>
      <c r="XF759" s="31"/>
      <c r="XG759" s="31"/>
      <c r="XH759" s="31"/>
      <c r="XI759" s="31"/>
      <c r="XJ759" s="31"/>
      <c r="XK759" s="31"/>
      <c r="XL759" s="31"/>
      <c r="XM759" s="31"/>
      <c r="XN759" s="31"/>
      <c r="XO759" s="31"/>
      <c r="XP759" s="31"/>
      <c r="XQ759" s="31"/>
      <c r="XR759" s="31"/>
      <c r="XS759" s="31"/>
      <c r="XT759" s="31"/>
      <c r="XU759" s="31"/>
      <c r="XV759" s="31"/>
      <c r="XW759" s="31"/>
      <c r="XX759" s="31"/>
      <c r="XY759" s="31"/>
      <c r="XZ759" s="31"/>
      <c r="YA759" s="31"/>
      <c r="YB759" s="31"/>
      <c r="YC759" s="31"/>
      <c r="YD759" s="31"/>
      <c r="YE759" s="31"/>
      <c r="YF759" s="31"/>
      <c r="YG759" s="31"/>
      <c r="YH759" s="31"/>
      <c r="YI759" s="31"/>
      <c r="YJ759" s="31"/>
      <c r="YK759" s="31"/>
      <c r="YL759" s="31"/>
      <c r="YM759" s="31"/>
      <c r="YN759" s="31"/>
      <c r="YO759" s="31"/>
      <c r="YP759" s="31"/>
      <c r="YQ759" s="31"/>
      <c r="YR759" s="31"/>
      <c r="YS759" s="31"/>
      <c r="YT759" s="31"/>
      <c r="YU759" s="31"/>
      <c r="YV759" s="31"/>
      <c r="YW759" s="31"/>
      <c r="YX759" s="31"/>
      <c r="YY759" s="31"/>
      <c r="YZ759" s="31"/>
      <c r="ZA759" s="31"/>
      <c r="ZB759" s="31"/>
      <c r="ZC759" s="31"/>
      <c r="ZD759" s="31"/>
      <c r="ZE759" s="31"/>
      <c r="ZF759" s="31"/>
      <c r="ZG759" s="31"/>
      <c r="ZH759" s="31"/>
      <c r="ZI759" s="31"/>
      <c r="ZJ759" s="31"/>
      <c r="ZK759" s="31"/>
      <c r="ZL759" s="31"/>
      <c r="ZM759" s="31"/>
      <c r="ZN759" s="31"/>
      <c r="ZO759" s="31"/>
      <c r="ZP759" s="31"/>
      <c r="ZQ759" s="31"/>
      <c r="ZR759" s="31"/>
      <c r="ZS759" s="31"/>
      <c r="ZT759" s="31"/>
      <c r="ZU759" s="31"/>
      <c r="ZV759" s="31"/>
      <c r="ZW759" s="31"/>
      <c r="ZX759" s="31"/>
      <c r="ZY759" s="31"/>
      <c r="ZZ759" s="31"/>
      <c r="AAA759" s="31"/>
      <c r="AAB759" s="31"/>
      <c r="AAC759" s="31"/>
      <c r="AAD759" s="31"/>
      <c r="AAE759" s="31"/>
      <c r="AAF759" s="31"/>
      <c r="AAG759" s="31"/>
      <c r="AAH759" s="31"/>
      <c r="AAI759" s="31"/>
      <c r="AAJ759" s="31"/>
      <c r="AAK759" s="31"/>
      <c r="AAL759" s="31"/>
      <c r="AAM759" s="31"/>
      <c r="AAN759" s="31"/>
      <c r="AAO759" s="31"/>
      <c r="AAP759" s="31"/>
      <c r="AAQ759" s="31"/>
      <c r="AAR759" s="31"/>
      <c r="AAS759" s="31"/>
      <c r="AAT759" s="31"/>
      <c r="AAU759" s="31"/>
      <c r="AAV759" s="31"/>
      <c r="AAW759" s="31"/>
      <c r="AAX759" s="31"/>
      <c r="AAY759" s="31"/>
      <c r="AAZ759" s="31"/>
      <c r="ABA759" s="31"/>
      <c r="ABB759" s="31"/>
      <c r="ABC759" s="31"/>
      <c r="ABD759" s="31"/>
      <c r="ABE759" s="31"/>
      <c r="ABF759" s="31"/>
      <c r="ABG759" s="31"/>
      <c r="ABH759" s="31"/>
      <c r="ABI759" s="31"/>
      <c r="ABJ759" s="31"/>
      <c r="ABK759" s="31"/>
      <c r="ABL759" s="31"/>
      <c r="ABM759" s="31"/>
      <c r="ABN759" s="31"/>
      <c r="ABO759" s="31"/>
      <c r="ABP759" s="31"/>
      <c r="ABQ759" s="31"/>
      <c r="ABR759" s="31"/>
      <c r="ABS759" s="31"/>
      <c r="ABT759" s="31"/>
      <c r="ABU759" s="31"/>
      <c r="ABV759" s="31"/>
      <c r="ABW759" s="31"/>
      <c r="ABX759" s="31"/>
      <c r="ABY759" s="31"/>
      <c r="ABZ759" s="31"/>
      <c r="ACA759" s="31"/>
      <c r="ACB759" s="31"/>
      <c r="ACC759" s="31"/>
      <c r="ACD759" s="31"/>
      <c r="ACE759" s="31"/>
      <c r="ACF759" s="31"/>
      <c r="ACG759" s="31"/>
      <c r="ACH759" s="31"/>
      <c r="ACI759" s="31"/>
      <c r="ACJ759" s="31"/>
      <c r="ACK759" s="31"/>
      <c r="ACL759" s="31"/>
      <c r="ACM759" s="31"/>
      <c r="ACN759" s="31"/>
      <c r="ACO759" s="31"/>
      <c r="ACP759" s="31"/>
      <c r="ACQ759" s="31"/>
      <c r="ACR759" s="31"/>
      <c r="ACS759" s="31"/>
      <c r="ACT759" s="31"/>
      <c r="ACU759" s="31"/>
      <c r="ACV759" s="31"/>
      <c r="ACW759" s="31"/>
      <c r="ACX759" s="31"/>
      <c r="ACY759" s="31"/>
      <c r="ACZ759" s="31"/>
      <c r="ADA759" s="31"/>
      <c r="ADB759" s="31"/>
      <c r="ADC759" s="31"/>
      <c r="ADD759" s="31"/>
      <c r="ADE759" s="31"/>
      <c r="ADF759" s="31"/>
      <c r="ADG759" s="31"/>
      <c r="ADH759" s="31"/>
      <c r="ADI759" s="31"/>
      <c r="ADJ759" s="31"/>
      <c r="ADK759" s="31"/>
      <c r="ADL759" s="31"/>
      <c r="ADM759" s="31"/>
      <c r="ADN759" s="31"/>
      <c r="ADO759" s="31"/>
      <c r="ADP759" s="31"/>
      <c r="ADQ759" s="31"/>
      <c r="ADR759" s="31"/>
      <c r="ADS759" s="31"/>
      <c r="ADT759" s="31"/>
      <c r="ADU759" s="31"/>
      <c r="ADV759" s="31"/>
      <c r="ADW759" s="31"/>
      <c r="ADX759" s="31"/>
      <c r="ADY759" s="31"/>
      <c r="ADZ759" s="31"/>
      <c r="AEA759" s="31"/>
      <c r="AEB759" s="31"/>
      <c r="AEC759" s="31"/>
      <c r="AED759" s="31"/>
      <c r="AEE759" s="31"/>
      <c r="AEF759" s="31"/>
      <c r="AEG759" s="31"/>
      <c r="AEH759" s="31"/>
      <c r="AEI759" s="31"/>
      <c r="AEJ759" s="31"/>
      <c r="AEK759" s="31"/>
      <c r="AEL759" s="31"/>
      <c r="AEM759" s="31"/>
      <c r="AEN759" s="31"/>
      <c r="AEO759" s="31"/>
      <c r="AEP759" s="31"/>
      <c r="AEQ759" s="31"/>
      <c r="AER759" s="31"/>
      <c r="AES759" s="31"/>
      <c r="AET759" s="31"/>
      <c r="AEU759" s="31"/>
      <c r="AEV759" s="31"/>
      <c r="AEW759" s="31"/>
      <c r="AEX759" s="31"/>
      <c r="AEY759" s="31"/>
      <c r="AEZ759" s="31"/>
      <c r="AFA759" s="31"/>
      <c r="AFB759" s="31"/>
      <c r="AFC759" s="31"/>
      <c r="AFD759" s="31"/>
      <c r="AFE759" s="31"/>
      <c r="AFF759" s="31"/>
      <c r="AFG759" s="31"/>
      <c r="AFH759" s="31"/>
      <c r="AFI759" s="31"/>
      <c r="AFJ759" s="31"/>
      <c r="AFK759" s="31"/>
      <c r="AFL759" s="31"/>
      <c r="AFM759" s="31"/>
      <c r="AFN759" s="31"/>
      <c r="AFO759" s="31"/>
      <c r="AFP759" s="31"/>
      <c r="AFQ759" s="31"/>
      <c r="AFR759" s="31"/>
      <c r="AFS759" s="31"/>
      <c r="AFT759" s="31"/>
      <c r="AFU759" s="31"/>
      <c r="AFV759" s="31"/>
      <c r="AFW759" s="31"/>
      <c r="AFX759" s="31"/>
      <c r="AFY759" s="31"/>
      <c r="AFZ759" s="31"/>
      <c r="AGA759" s="31"/>
      <c r="AGB759" s="31"/>
      <c r="AGC759" s="31"/>
      <c r="AGD759" s="31"/>
      <c r="AGE759" s="31"/>
      <c r="AGF759" s="31"/>
      <c r="AGG759" s="31"/>
      <c r="AGH759" s="31"/>
      <c r="AGI759" s="31"/>
      <c r="AGJ759" s="31"/>
      <c r="AGK759" s="31"/>
      <c r="AGL759" s="31"/>
      <c r="AGM759" s="31"/>
      <c r="AGN759" s="31"/>
      <c r="AGO759" s="31"/>
      <c r="AGP759" s="31"/>
      <c r="AGQ759" s="31"/>
      <c r="AGR759" s="31"/>
      <c r="AGS759" s="31"/>
      <c r="AGT759" s="31"/>
      <c r="AGU759" s="31"/>
      <c r="AGV759" s="31"/>
      <c r="AGW759" s="31"/>
      <c r="AGX759" s="31"/>
      <c r="AGY759" s="31"/>
      <c r="AGZ759" s="31"/>
      <c r="AHA759" s="31"/>
      <c r="AHB759" s="31"/>
      <c r="AHC759" s="31"/>
      <c r="AHD759" s="31"/>
      <c r="AHE759" s="31"/>
      <c r="AHF759" s="31"/>
      <c r="AHG759" s="31"/>
      <c r="AHH759" s="31"/>
      <c r="AHI759" s="31"/>
      <c r="AHJ759" s="31"/>
      <c r="AHK759" s="31"/>
      <c r="AHL759" s="31"/>
      <c r="AHM759" s="31"/>
      <c r="AHN759" s="31"/>
      <c r="AHO759" s="31"/>
      <c r="AHP759" s="31"/>
      <c r="AHQ759" s="31"/>
      <c r="AHR759" s="31"/>
      <c r="AHS759" s="31"/>
      <c r="AHT759" s="31"/>
      <c r="AHU759" s="31"/>
      <c r="AHV759" s="31"/>
      <c r="AHW759" s="31"/>
      <c r="AHX759" s="31"/>
      <c r="AHY759" s="31"/>
      <c r="AHZ759" s="31"/>
      <c r="AIA759" s="31"/>
      <c r="AIB759" s="31"/>
      <c r="AIC759" s="31"/>
      <c r="AID759" s="31"/>
      <c r="AIE759" s="31"/>
      <c r="AIF759" s="31"/>
      <c r="AIG759" s="31"/>
      <c r="AIH759" s="31"/>
      <c r="AII759" s="31"/>
      <c r="AIJ759" s="31"/>
      <c r="AIK759" s="31"/>
      <c r="AIL759" s="31"/>
      <c r="AIM759" s="31"/>
      <c r="AIN759" s="31"/>
      <c r="AIO759" s="31"/>
      <c r="AIP759" s="31"/>
      <c r="AIQ759" s="31"/>
      <c r="AIR759" s="31"/>
      <c r="AIS759" s="31"/>
      <c r="AIT759" s="31"/>
      <c r="AIU759" s="31"/>
      <c r="AIV759" s="31"/>
      <c r="AIW759" s="31"/>
      <c r="AIX759" s="31"/>
      <c r="AIY759" s="31"/>
      <c r="AIZ759" s="31"/>
      <c r="AJA759" s="31"/>
      <c r="AJB759" s="31"/>
      <c r="AJC759" s="31"/>
      <c r="AJD759" s="31"/>
      <c r="AJE759" s="31"/>
      <c r="AJF759" s="31"/>
      <c r="AJG759" s="31"/>
      <c r="AJH759" s="31"/>
      <c r="AJI759" s="31"/>
      <c r="AJJ759" s="31"/>
      <c r="AJK759" s="31"/>
      <c r="AJL759" s="31"/>
      <c r="AJM759" s="31"/>
      <c r="AJN759" s="31"/>
      <c r="AJO759" s="31"/>
      <c r="AJP759" s="31"/>
      <c r="AJQ759" s="31"/>
      <c r="AJR759" s="31"/>
      <c r="AJS759" s="31"/>
      <c r="AJT759" s="31"/>
      <c r="AJU759" s="31"/>
      <c r="AJV759" s="31"/>
      <c r="AJW759" s="31"/>
      <c r="AJX759" s="31"/>
      <c r="AJY759" s="31"/>
      <c r="AJZ759" s="31"/>
      <c r="AKA759" s="31"/>
      <c r="AKB759" s="31"/>
      <c r="AKC759" s="31"/>
      <c r="AKD759" s="31"/>
      <c r="AKE759" s="31"/>
      <c r="AKF759" s="31"/>
      <c r="AKG759" s="31"/>
      <c r="AKH759" s="31"/>
      <c r="AKI759" s="31"/>
      <c r="AKJ759" s="31"/>
      <c r="AKK759" s="31"/>
      <c r="AKL759" s="31"/>
      <c r="AKM759" s="31"/>
      <c r="AKN759" s="31"/>
      <c r="AKO759" s="31"/>
      <c r="AKP759" s="31"/>
      <c r="AKQ759" s="31"/>
      <c r="AKR759" s="31"/>
      <c r="AKS759" s="31"/>
      <c r="AKT759" s="31"/>
      <c r="AKU759" s="31"/>
      <c r="AKV759" s="31"/>
      <c r="AKW759" s="31"/>
      <c r="AKX759" s="31"/>
      <c r="AKY759" s="31"/>
      <c r="AKZ759" s="31"/>
      <c r="ALA759" s="31"/>
      <c r="ALB759" s="31"/>
      <c r="ALC759" s="31"/>
      <c r="ALD759" s="31"/>
      <c r="ALE759" s="31"/>
      <c r="ALF759" s="31"/>
      <c r="ALG759" s="31"/>
      <c r="ALH759" s="31"/>
      <c r="ALI759" s="31"/>
      <c r="ALJ759" s="31"/>
      <c r="ALK759" s="31"/>
      <c r="ALL759" s="31"/>
      <c r="ALM759" s="31"/>
      <c r="ALN759" s="31"/>
      <c r="ALO759" s="31"/>
      <c r="ALP759" s="31"/>
      <c r="ALQ759" s="31"/>
      <c r="ALR759" s="31"/>
      <c r="ALS759" s="31"/>
      <c r="ALT759" s="31"/>
      <c r="ALU759" s="31"/>
      <c r="ALV759" s="31"/>
      <c r="ALW759" s="31"/>
      <c r="ALX759" s="31"/>
      <c r="ALY759" s="31"/>
      <c r="ALZ759" s="31"/>
      <c r="AMA759" s="31"/>
      <c r="AMB759" s="31"/>
      <c r="AMC759" s="31"/>
      <c r="AMD759" s="31"/>
      <c r="AME759" s="31"/>
      <c r="AMF759" s="31"/>
      <c r="AMG759" s="31"/>
      <c r="AMH759" s="31"/>
      <c r="AMI759" s="31"/>
      <c r="AMJ759" s="31"/>
      <c r="AMK759" s="31"/>
      <c r="AML759" s="31"/>
    </row>
    <row r="760" spans="1:1026" s="36" customFormat="1" ht="13" x14ac:dyDescent="0.3">
      <c r="A760" s="44" t="s">
        <v>1548</v>
      </c>
      <c r="B760" s="44" t="s">
        <v>261</v>
      </c>
      <c r="C760" s="44"/>
      <c r="D760" s="44" t="s">
        <v>56</v>
      </c>
      <c r="E760" s="38" t="s">
        <v>57</v>
      </c>
      <c r="F760" s="38" t="s">
        <v>20</v>
      </c>
      <c r="G760" s="38">
        <v>2016</v>
      </c>
      <c r="H760" s="38" t="s">
        <v>21</v>
      </c>
      <c r="I760" s="38"/>
      <c r="J760" s="38" t="s">
        <v>36</v>
      </c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  <c r="IR760" s="31"/>
      <c r="IS760" s="31"/>
      <c r="IT760" s="31"/>
      <c r="IU760" s="31"/>
      <c r="IV760" s="31"/>
      <c r="IW760" s="31"/>
      <c r="IX760" s="31"/>
      <c r="IY760" s="31"/>
      <c r="IZ760" s="31"/>
      <c r="JA760" s="31"/>
      <c r="JB760" s="31"/>
      <c r="JC760" s="31"/>
      <c r="JD760" s="31"/>
      <c r="JE760" s="31"/>
      <c r="JF760" s="31"/>
      <c r="JG760" s="31"/>
      <c r="JH760" s="31"/>
      <c r="JI760" s="31"/>
      <c r="JJ760" s="31"/>
      <c r="JK760" s="31"/>
      <c r="JL760" s="31"/>
      <c r="JM760" s="31"/>
      <c r="JN760" s="31"/>
      <c r="JO760" s="31"/>
      <c r="JP760" s="31"/>
      <c r="JQ760" s="31"/>
      <c r="JR760" s="31"/>
      <c r="JS760" s="31"/>
      <c r="JT760" s="31"/>
      <c r="JU760" s="31"/>
      <c r="JV760" s="31"/>
      <c r="JW760" s="31"/>
      <c r="JX760" s="31"/>
      <c r="JY760" s="31"/>
      <c r="JZ760" s="31"/>
      <c r="KA760" s="31"/>
      <c r="KB760" s="31"/>
      <c r="KC760" s="31"/>
      <c r="KD760" s="31"/>
      <c r="KE760" s="31"/>
      <c r="KF760" s="31"/>
      <c r="KG760" s="31"/>
      <c r="KH760" s="31"/>
      <c r="KI760" s="31"/>
      <c r="KJ760" s="31"/>
      <c r="KK760" s="31"/>
      <c r="KL760" s="31"/>
      <c r="KM760" s="31"/>
      <c r="KN760" s="31"/>
      <c r="KO760" s="31"/>
      <c r="KP760" s="31"/>
      <c r="KQ760" s="31"/>
      <c r="KR760" s="31"/>
      <c r="KS760" s="31"/>
      <c r="KT760" s="31"/>
      <c r="KU760" s="31"/>
      <c r="KV760" s="31"/>
      <c r="KW760" s="31"/>
      <c r="KX760" s="31"/>
      <c r="KY760" s="31"/>
      <c r="KZ760" s="31"/>
      <c r="LA760" s="31"/>
      <c r="LB760" s="31"/>
      <c r="LC760" s="31"/>
      <c r="LD760" s="31"/>
      <c r="LE760" s="31"/>
      <c r="LF760" s="31"/>
      <c r="LG760" s="31"/>
      <c r="LH760" s="31"/>
      <c r="LI760" s="31"/>
      <c r="LJ760" s="31"/>
      <c r="LK760" s="31"/>
      <c r="LL760" s="31"/>
      <c r="LM760" s="31"/>
      <c r="LN760" s="31"/>
      <c r="LO760" s="31"/>
      <c r="LP760" s="31"/>
      <c r="LQ760" s="31"/>
      <c r="LR760" s="31"/>
      <c r="LS760" s="31"/>
      <c r="LT760" s="31"/>
      <c r="LU760" s="31"/>
      <c r="LV760" s="31"/>
      <c r="LW760" s="31"/>
      <c r="LX760" s="31"/>
      <c r="LY760" s="31"/>
      <c r="LZ760" s="31"/>
      <c r="MA760" s="31"/>
      <c r="MB760" s="31"/>
      <c r="MC760" s="31"/>
      <c r="MD760" s="31"/>
      <c r="ME760" s="31"/>
      <c r="MF760" s="31"/>
      <c r="MG760" s="31"/>
      <c r="MH760" s="31"/>
      <c r="MI760" s="31"/>
      <c r="MJ760" s="31"/>
      <c r="MK760" s="31"/>
      <c r="ML760" s="31"/>
      <c r="MM760" s="31"/>
      <c r="MN760" s="31"/>
      <c r="MO760" s="31"/>
      <c r="MP760" s="31"/>
      <c r="MQ760" s="31"/>
      <c r="MR760" s="31"/>
      <c r="MS760" s="31"/>
      <c r="MT760" s="31"/>
      <c r="MU760" s="31"/>
      <c r="MV760" s="31"/>
      <c r="MW760" s="31"/>
      <c r="MX760" s="31"/>
      <c r="MY760" s="31"/>
      <c r="MZ760" s="31"/>
      <c r="NA760" s="31"/>
      <c r="NB760" s="31"/>
      <c r="NC760" s="31"/>
      <c r="ND760" s="31"/>
      <c r="NE760" s="31"/>
      <c r="NF760" s="31"/>
      <c r="NG760" s="31"/>
      <c r="NH760" s="31"/>
      <c r="NI760" s="31"/>
      <c r="NJ760" s="31"/>
      <c r="NK760" s="31"/>
      <c r="NL760" s="31"/>
      <c r="NM760" s="31"/>
      <c r="NN760" s="31"/>
      <c r="NO760" s="31"/>
      <c r="NP760" s="31"/>
      <c r="NQ760" s="31"/>
      <c r="NR760" s="31"/>
      <c r="NS760" s="31"/>
      <c r="NT760" s="31"/>
      <c r="NU760" s="31"/>
      <c r="NV760" s="31"/>
      <c r="NW760" s="31"/>
      <c r="NX760" s="31"/>
      <c r="NY760" s="31"/>
      <c r="NZ760" s="31"/>
      <c r="OA760" s="31"/>
      <c r="OB760" s="31"/>
      <c r="OC760" s="31"/>
      <c r="OD760" s="31"/>
      <c r="OE760" s="31"/>
      <c r="OF760" s="31"/>
      <c r="OG760" s="31"/>
      <c r="OH760" s="31"/>
      <c r="OI760" s="31"/>
      <c r="OJ760" s="31"/>
      <c r="OK760" s="31"/>
      <c r="OL760" s="31"/>
      <c r="OM760" s="31"/>
      <c r="ON760" s="31"/>
      <c r="OO760" s="31"/>
      <c r="OP760" s="31"/>
      <c r="OQ760" s="31"/>
      <c r="OR760" s="31"/>
      <c r="OS760" s="31"/>
      <c r="OT760" s="31"/>
      <c r="OU760" s="31"/>
      <c r="OV760" s="31"/>
      <c r="OW760" s="31"/>
      <c r="OX760" s="31"/>
      <c r="OY760" s="31"/>
      <c r="OZ760" s="31"/>
      <c r="PA760" s="31"/>
      <c r="PB760" s="31"/>
      <c r="PC760" s="31"/>
      <c r="PD760" s="31"/>
      <c r="PE760" s="31"/>
      <c r="PF760" s="31"/>
      <c r="PG760" s="31"/>
      <c r="PH760" s="31"/>
      <c r="PI760" s="31"/>
      <c r="PJ760" s="31"/>
      <c r="PK760" s="31"/>
      <c r="PL760" s="31"/>
      <c r="PM760" s="31"/>
      <c r="PN760" s="31"/>
      <c r="PO760" s="31"/>
      <c r="PP760" s="31"/>
      <c r="PQ760" s="31"/>
      <c r="PR760" s="31"/>
      <c r="PS760" s="31"/>
      <c r="PT760" s="31"/>
      <c r="PU760" s="31"/>
      <c r="PV760" s="31"/>
      <c r="PW760" s="31"/>
      <c r="PX760" s="31"/>
      <c r="PY760" s="31"/>
      <c r="PZ760" s="31"/>
      <c r="QA760" s="31"/>
      <c r="QB760" s="31"/>
      <c r="QC760" s="31"/>
      <c r="QD760" s="31"/>
      <c r="QE760" s="31"/>
      <c r="QF760" s="31"/>
      <c r="QG760" s="31"/>
      <c r="QH760" s="31"/>
      <c r="QI760" s="31"/>
      <c r="QJ760" s="31"/>
      <c r="QK760" s="31"/>
      <c r="QL760" s="31"/>
      <c r="QM760" s="31"/>
      <c r="QN760" s="31"/>
      <c r="QO760" s="31"/>
      <c r="QP760" s="31"/>
      <c r="QQ760" s="31"/>
      <c r="QR760" s="31"/>
      <c r="QS760" s="31"/>
      <c r="QT760" s="31"/>
      <c r="QU760" s="31"/>
      <c r="QV760" s="31"/>
      <c r="QW760" s="31"/>
      <c r="QX760" s="31"/>
      <c r="QY760" s="31"/>
      <c r="QZ760" s="31"/>
      <c r="RA760" s="31"/>
      <c r="RB760" s="31"/>
      <c r="RC760" s="31"/>
      <c r="RD760" s="31"/>
      <c r="RE760" s="31"/>
      <c r="RF760" s="31"/>
      <c r="RG760" s="31"/>
      <c r="RH760" s="31"/>
      <c r="RI760" s="31"/>
      <c r="RJ760" s="31"/>
      <c r="RK760" s="31"/>
      <c r="RL760" s="31"/>
      <c r="RM760" s="31"/>
      <c r="RN760" s="31"/>
      <c r="RO760" s="31"/>
      <c r="RP760" s="31"/>
      <c r="RQ760" s="31"/>
      <c r="RR760" s="31"/>
      <c r="RS760" s="31"/>
      <c r="RT760" s="31"/>
      <c r="RU760" s="31"/>
      <c r="RV760" s="31"/>
      <c r="RW760" s="31"/>
      <c r="RX760" s="31"/>
      <c r="RY760" s="31"/>
      <c r="RZ760" s="31"/>
      <c r="SA760" s="31"/>
      <c r="SB760" s="31"/>
      <c r="SC760" s="31"/>
      <c r="SD760" s="31"/>
      <c r="SE760" s="31"/>
      <c r="SF760" s="31"/>
      <c r="SG760" s="31"/>
      <c r="SH760" s="31"/>
      <c r="SI760" s="31"/>
      <c r="SJ760" s="31"/>
      <c r="SK760" s="31"/>
      <c r="SL760" s="31"/>
      <c r="SM760" s="31"/>
      <c r="SN760" s="31"/>
      <c r="SO760" s="31"/>
      <c r="SP760" s="31"/>
      <c r="SQ760" s="31"/>
      <c r="SR760" s="31"/>
      <c r="SS760" s="31"/>
      <c r="ST760" s="31"/>
      <c r="SU760" s="31"/>
      <c r="SV760" s="31"/>
      <c r="SW760" s="31"/>
      <c r="SX760" s="31"/>
      <c r="SY760" s="31"/>
      <c r="SZ760" s="31"/>
      <c r="TA760" s="31"/>
      <c r="TB760" s="31"/>
      <c r="TC760" s="31"/>
      <c r="TD760" s="31"/>
      <c r="TE760" s="31"/>
      <c r="TF760" s="31"/>
      <c r="TG760" s="31"/>
      <c r="TH760" s="31"/>
      <c r="TI760" s="31"/>
      <c r="TJ760" s="31"/>
      <c r="TK760" s="31"/>
      <c r="TL760" s="31"/>
      <c r="TM760" s="31"/>
      <c r="TN760" s="31"/>
      <c r="TO760" s="31"/>
      <c r="TP760" s="31"/>
      <c r="TQ760" s="31"/>
      <c r="TR760" s="31"/>
      <c r="TS760" s="31"/>
      <c r="TT760" s="31"/>
      <c r="TU760" s="31"/>
      <c r="TV760" s="31"/>
      <c r="TW760" s="31"/>
      <c r="TX760" s="31"/>
      <c r="TY760" s="31"/>
      <c r="TZ760" s="31"/>
      <c r="UA760" s="31"/>
      <c r="UB760" s="31"/>
      <c r="UC760" s="31"/>
      <c r="UD760" s="31"/>
      <c r="UE760" s="31"/>
      <c r="UF760" s="31"/>
      <c r="UG760" s="31"/>
      <c r="UH760" s="31"/>
      <c r="UI760" s="31"/>
      <c r="UJ760" s="31"/>
      <c r="UK760" s="31"/>
      <c r="UL760" s="31"/>
      <c r="UM760" s="31"/>
      <c r="UN760" s="31"/>
      <c r="UO760" s="31"/>
      <c r="UP760" s="31"/>
      <c r="UQ760" s="31"/>
      <c r="UR760" s="31"/>
      <c r="US760" s="31"/>
      <c r="UT760" s="31"/>
      <c r="UU760" s="31"/>
      <c r="UV760" s="31"/>
      <c r="UW760" s="31"/>
      <c r="UX760" s="31"/>
      <c r="UY760" s="31"/>
      <c r="UZ760" s="31"/>
      <c r="VA760" s="31"/>
      <c r="VB760" s="31"/>
      <c r="VC760" s="31"/>
      <c r="VD760" s="31"/>
      <c r="VE760" s="31"/>
      <c r="VF760" s="31"/>
      <c r="VG760" s="31"/>
      <c r="VH760" s="31"/>
      <c r="VI760" s="31"/>
      <c r="VJ760" s="31"/>
      <c r="VK760" s="31"/>
      <c r="VL760" s="31"/>
      <c r="VM760" s="31"/>
      <c r="VN760" s="31"/>
      <c r="VO760" s="31"/>
      <c r="VP760" s="31"/>
      <c r="VQ760" s="31"/>
      <c r="VR760" s="31"/>
      <c r="VS760" s="31"/>
      <c r="VT760" s="31"/>
      <c r="VU760" s="31"/>
      <c r="VV760" s="31"/>
      <c r="VW760" s="31"/>
      <c r="VX760" s="31"/>
      <c r="VY760" s="31"/>
      <c r="VZ760" s="31"/>
      <c r="WA760" s="31"/>
      <c r="WB760" s="31"/>
      <c r="WC760" s="31"/>
      <c r="WD760" s="31"/>
      <c r="WE760" s="31"/>
      <c r="WF760" s="31"/>
      <c r="WG760" s="31"/>
      <c r="WH760" s="31"/>
      <c r="WI760" s="31"/>
      <c r="WJ760" s="31"/>
      <c r="WK760" s="31"/>
      <c r="WL760" s="31"/>
      <c r="WM760" s="31"/>
      <c r="WN760" s="31"/>
      <c r="WO760" s="31"/>
      <c r="WP760" s="31"/>
      <c r="WQ760" s="31"/>
      <c r="WR760" s="31"/>
      <c r="WS760" s="31"/>
      <c r="WT760" s="31"/>
      <c r="WU760" s="31"/>
      <c r="WV760" s="31"/>
      <c r="WW760" s="31"/>
      <c r="WX760" s="31"/>
      <c r="WY760" s="31"/>
      <c r="WZ760" s="31"/>
      <c r="XA760" s="31"/>
      <c r="XB760" s="31"/>
      <c r="XC760" s="31"/>
      <c r="XD760" s="31"/>
      <c r="XE760" s="31"/>
      <c r="XF760" s="31"/>
      <c r="XG760" s="31"/>
      <c r="XH760" s="31"/>
      <c r="XI760" s="31"/>
      <c r="XJ760" s="31"/>
      <c r="XK760" s="31"/>
      <c r="XL760" s="31"/>
      <c r="XM760" s="31"/>
      <c r="XN760" s="31"/>
      <c r="XO760" s="31"/>
      <c r="XP760" s="31"/>
      <c r="XQ760" s="31"/>
      <c r="XR760" s="31"/>
      <c r="XS760" s="31"/>
      <c r="XT760" s="31"/>
      <c r="XU760" s="31"/>
      <c r="XV760" s="31"/>
      <c r="XW760" s="31"/>
      <c r="XX760" s="31"/>
      <c r="XY760" s="31"/>
      <c r="XZ760" s="31"/>
      <c r="YA760" s="31"/>
      <c r="YB760" s="31"/>
      <c r="YC760" s="31"/>
      <c r="YD760" s="31"/>
      <c r="YE760" s="31"/>
      <c r="YF760" s="31"/>
      <c r="YG760" s="31"/>
      <c r="YH760" s="31"/>
      <c r="YI760" s="31"/>
      <c r="YJ760" s="31"/>
      <c r="YK760" s="31"/>
      <c r="YL760" s="31"/>
      <c r="YM760" s="31"/>
      <c r="YN760" s="31"/>
      <c r="YO760" s="31"/>
      <c r="YP760" s="31"/>
      <c r="YQ760" s="31"/>
      <c r="YR760" s="31"/>
      <c r="YS760" s="31"/>
      <c r="YT760" s="31"/>
      <c r="YU760" s="31"/>
      <c r="YV760" s="31"/>
      <c r="YW760" s="31"/>
      <c r="YX760" s="31"/>
      <c r="YY760" s="31"/>
      <c r="YZ760" s="31"/>
      <c r="ZA760" s="31"/>
      <c r="ZB760" s="31"/>
      <c r="ZC760" s="31"/>
      <c r="ZD760" s="31"/>
      <c r="ZE760" s="31"/>
      <c r="ZF760" s="31"/>
      <c r="ZG760" s="31"/>
      <c r="ZH760" s="31"/>
      <c r="ZI760" s="31"/>
      <c r="ZJ760" s="31"/>
      <c r="ZK760" s="31"/>
      <c r="ZL760" s="31"/>
      <c r="ZM760" s="31"/>
      <c r="ZN760" s="31"/>
      <c r="ZO760" s="31"/>
      <c r="ZP760" s="31"/>
      <c r="ZQ760" s="31"/>
      <c r="ZR760" s="31"/>
      <c r="ZS760" s="31"/>
      <c r="ZT760" s="31"/>
      <c r="ZU760" s="31"/>
      <c r="ZV760" s="31"/>
      <c r="ZW760" s="31"/>
      <c r="ZX760" s="31"/>
      <c r="ZY760" s="31"/>
      <c r="ZZ760" s="31"/>
      <c r="AAA760" s="31"/>
      <c r="AAB760" s="31"/>
      <c r="AAC760" s="31"/>
      <c r="AAD760" s="31"/>
      <c r="AAE760" s="31"/>
      <c r="AAF760" s="31"/>
      <c r="AAG760" s="31"/>
      <c r="AAH760" s="31"/>
      <c r="AAI760" s="31"/>
      <c r="AAJ760" s="31"/>
      <c r="AAK760" s="31"/>
      <c r="AAL760" s="31"/>
      <c r="AAM760" s="31"/>
      <c r="AAN760" s="31"/>
      <c r="AAO760" s="31"/>
      <c r="AAP760" s="31"/>
      <c r="AAQ760" s="31"/>
      <c r="AAR760" s="31"/>
      <c r="AAS760" s="31"/>
      <c r="AAT760" s="31"/>
      <c r="AAU760" s="31"/>
      <c r="AAV760" s="31"/>
      <c r="AAW760" s="31"/>
      <c r="AAX760" s="31"/>
      <c r="AAY760" s="31"/>
      <c r="AAZ760" s="31"/>
      <c r="ABA760" s="31"/>
      <c r="ABB760" s="31"/>
      <c r="ABC760" s="31"/>
      <c r="ABD760" s="31"/>
      <c r="ABE760" s="31"/>
      <c r="ABF760" s="31"/>
      <c r="ABG760" s="31"/>
      <c r="ABH760" s="31"/>
      <c r="ABI760" s="31"/>
      <c r="ABJ760" s="31"/>
      <c r="ABK760" s="31"/>
      <c r="ABL760" s="31"/>
      <c r="ABM760" s="31"/>
      <c r="ABN760" s="31"/>
      <c r="ABO760" s="31"/>
      <c r="ABP760" s="31"/>
      <c r="ABQ760" s="31"/>
      <c r="ABR760" s="31"/>
      <c r="ABS760" s="31"/>
      <c r="ABT760" s="31"/>
      <c r="ABU760" s="31"/>
      <c r="ABV760" s="31"/>
      <c r="ABW760" s="31"/>
      <c r="ABX760" s="31"/>
      <c r="ABY760" s="31"/>
      <c r="ABZ760" s="31"/>
      <c r="ACA760" s="31"/>
      <c r="ACB760" s="31"/>
      <c r="ACC760" s="31"/>
      <c r="ACD760" s="31"/>
      <c r="ACE760" s="31"/>
      <c r="ACF760" s="31"/>
      <c r="ACG760" s="31"/>
      <c r="ACH760" s="31"/>
      <c r="ACI760" s="31"/>
      <c r="ACJ760" s="31"/>
      <c r="ACK760" s="31"/>
      <c r="ACL760" s="31"/>
      <c r="ACM760" s="31"/>
      <c r="ACN760" s="31"/>
      <c r="ACO760" s="31"/>
      <c r="ACP760" s="31"/>
      <c r="ACQ760" s="31"/>
      <c r="ACR760" s="31"/>
      <c r="ACS760" s="31"/>
      <c r="ACT760" s="31"/>
      <c r="ACU760" s="31"/>
      <c r="ACV760" s="31"/>
      <c r="ACW760" s="31"/>
      <c r="ACX760" s="31"/>
      <c r="ACY760" s="31"/>
      <c r="ACZ760" s="31"/>
      <c r="ADA760" s="31"/>
      <c r="ADB760" s="31"/>
      <c r="ADC760" s="31"/>
      <c r="ADD760" s="31"/>
      <c r="ADE760" s="31"/>
      <c r="ADF760" s="31"/>
      <c r="ADG760" s="31"/>
      <c r="ADH760" s="31"/>
      <c r="ADI760" s="31"/>
      <c r="ADJ760" s="31"/>
      <c r="ADK760" s="31"/>
      <c r="ADL760" s="31"/>
      <c r="ADM760" s="31"/>
      <c r="ADN760" s="31"/>
      <c r="ADO760" s="31"/>
      <c r="ADP760" s="31"/>
      <c r="ADQ760" s="31"/>
      <c r="ADR760" s="31"/>
      <c r="ADS760" s="31"/>
      <c r="ADT760" s="31"/>
      <c r="ADU760" s="31"/>
      <c r="ADV760" s="31"/>
      <c r="ADW760" s="31"/>
      <c r="ADX760" s="31"/>
      <c r="ADY760" s="31"/>
      <c r="ADZ760" s="31"/>
      <c r="AEA760" s="31"/>
      <c r="AEB760" s="31"/>
      <c r="AEC760" s="31"/>
      <c r="AED760" s="31"/>
      <c r="AEE760" s="31"/>
      <c r="AEF760" s="31"/>
      <c r="AEG760" s="31"/>
      <c r="AEH760" s="31"/>
      <c r="AEI760" s="31"/>
      <c r="AEJ760" s="31"/>
      <c r="AEK760" s="31"/>
      <c r="AEL760" s="31"/>
      <c r="AEM760" s="31"/>
      <c r="AEN760" s="31"/>
      <c r="AEO760" s="31"/>
      <c r="AEP760" s="31"/>
      <c r="AEQ760" s="31"/>
      <c r="AER760" s="31"/>
      <c r="AES760" s="31"/>
      <c r="AET760" s="31"/>
      <c r="AEU760" s="31"/>
      <c r="AEV760" s="31"/>
      <c r="AEW760" s="31"/>
      <c r="AEX760" s="31"/>
      <c r="AEY760" s="31"/>
      <c r="AEZ760" s="31"/>
      <c r="AFA760" s="31"/>
      <c r="AFB760" s="31"/>
      <c r="AFC760" s="31"/>
      <c r="AFD760" s="31"/>
      <c r="AFE760" s="31"/>
      <c r="AFF760" s="31"/>
      <c r="AFG760" s="31"/>
      <c r="AFH760" s="31"/>
      <c r="AFI760" s="31"/>
      <c r="AFJ760" s="31"/>
      <c r="AFK760" s="31"/>
      <c r="AFL760" s="31"/>
      <c r="AFM760" s="31"/>
      <c r="AFN760" s="31"/>
      <c r="AFO760" s="31"/>
      <c r="AFP760" s="31"/>
      <c r="AFQ760" s="31"/>
      <c r="AFR760" s="31"/>
      <c r="AFS760" s="31"/>
      <c r="AFT760" s="31"/>
      <c r="AFU760" s="31"/>
      <c r="AFV760" s="31"/>
      <c r="AFW760" s="31"/>
      <c r="AFX760" s="31"/>
      <c r="AFY760" s="31"/>
      <c r="AFZ760" s="31"/>
      <c r="AGA760" s="31"/>
      <c r="AGB760" s="31"/>
      <c r="AGC760" s="31"/>
      <c r="AGD760" s="31"/>
      <c r="AGE760" s="31"/>
      <c r="AGF760" s="31"/>
      <c r="AGG760" s="31"/>
      <c r="AGH760" s="31"/>
      <c r="AGI760" s="31"/>
      <c r="AGJ760" s="31"/>
      <c r="AGK760" s="31"/>
      <c r="AGL760" s="31"/>
      <c r="AGM760" s="31"/>
      <c r="AGN760" s="31"/>
      <c r="AGO760" s="31"/>
      <c r="AGP760" s="31"/>
      <c r="AGQ760" s="31"/>
      <c r="AGR760" s="31"/>
      <c r="AGS760" s="31"/>
      <c r="AGT760" s="31"/>
      <c r="AGU760" s="31"/>
      <c r="AGV760" s="31"/>
      <c r="AGW760" s="31"/>
      <c r="AGX760" s="31"/>
      <c r="AGY760" s="31"/>
      <c r="AGZ760" s="31"/>
      <c r="AHA760" s="31"/>
      <c r="AHB760" s="31"/>
      <c r="AHC760" s="31"/>
      <c r="AHD760" s="31"/>
      <c r="AHE760" s="31"/>
      <c r="AHF760" s="31"/>
      <c r="AHG760" s="31"/>
      <c r="AHH760" s="31"/>
      <c r="AHI760" s="31"/>
      <c r="AHJ760" s="31"/>
      <c r="AHK760" s="31"/>
      <c r="AHL760" s="31"/>
      <c r="AHM760" s="31"/>
      <c r="AHN760" s="31"/>
      <c r="AHO760" s="31"/>
      <c r="AHP760" s="31"/>
      <c r="AHQ760" s="31"/>
      <c r="AHR760" s="31"/>
      <c r="AHS760" s="31"/>
      <c r="AHT760" s="31"/>
      <c r="AHU760" s="31"/>
      <c r="AHV760" s="31"/>
      <c r="AHW760" s="31"/>
      <c r="AHX760" s="31"/>
      <c r="AHY760" s="31"/>
      <c r="AHZ760" s="31"/>
      <c r="AIA760" s="31"/>
      <c r="AIB760" s="31"/>
      <c r="AIC760" s="31"/>
      <c r="AID760" s="31"/>
      <c r="AIE760" s="31"/>
      <c r="AIF760" s="31"/>
      <c r="AIG760" s="31"/>
      <c r="AIH760" s="31"/>
      <c r="AII760" s="31"/>
      <c r="AIJ760" s="31"/>
      <c r="AIK760" s="31"/>
      <c r="AIL760" s="31"/>
      <c r="AIM760" s="31"/>
      <c r="AIN760" s="31"/>
      <c r="AIO760" s="31"/>
      <c r="AIP760" s="31"/>
      <c r="AIQ760" s="31"/>
      <c r="AIR760" s="31"/>
      <c r="AIS760" s="31"/>
      <c r="AIT760" s="31"/>
      <c r="AIU760" s="31"/>
      <c r="AIV760" s="31"/>
      <c r="AIW760" s="31"/>
      <c r="AIX760" s="31"/>
      <c r="AIY760" s="31"/>
      <c r="AIZ760" s="31"/>
      <c r="AJA760" s="31"/>
      <c r="AJB760" s="31"/>
      <c r="AJC760" s="31"/>
      <c r="AJD760" s="31"/>
      <c r="AJE760" s="31"/>
      <c r="AJF760" s="31"/>
      <c r="AJG760" s="31"/>
      <c r="AJH760" s="31"/>
      <c r="AJI760" s="31"/>
      <c r="AJJ760" s="31"/>
      <c r="AJK760" s="31"/>
      <c r="AJL760" s="31"/>
      <c r="AJM760" s="31"/>
      <c r="AJN760" s="31"/>
      <c r="AJO760" s="31"/>
      <c r="AJP760" s="31"/>
      <c r="AJQ760" s="31"/>
      <c r="AJR760" s="31"/>
      <c r="AJS760" s="31"/>
      <c r="AJT760" s="31"/>
      <c r="AJU760" s="31"/>
      <c r="AJV760" s="31"/>
      <c r="AJW760" s="31"/>
      <c r="AJX760" s="31"/>
      <c r="AJY760" s="31"/>
      <c r="AJZ760" s="31"/>
      <c r="AKA760" s="31"/>
      <c r="AKB760" s="31"/>
      <c r="AKC760" s="31"/>
      <c r="AKD760" s="31"/>
      <c r="AKE760" s="31"/>
      <c r="AKF760" s="31"/>
      <c r="AKG760" s="31"/>
      <c r="AKH760" s="31"/>
      <c r="AKI760" s="31"/>
      <c r="AKJ760" s="31"/>
      <c r="AKK760" s="31"/>
      <c r="AKL760" s="31"/>
      <c r="AKM760" s="31"/>
      <c r="AKN760" s="31"/>
      <c r="AKO760" s="31"/>
      <c r="AKP760" s="31"/>
      <c r="AKQ760" s="31"/>
      <c r="AKR760" s="31"/>
      <c r="AKS760" s="31"/>
      <c r="AKT760" s="31"/>
      <c r="AKU760" s="31"/>
      <c r="AKV760" s="31"/>
      <c r="AKW760" s="31"/>
      <c r="AKX760" s="31"/>
      <c r="AKY760" s="31"/>
      <c r="AKZ760" s="31"/>
      <c r="ALA760" s="31"/>
      <c r="ALB760" s="31"/>
      <c r="ALC760" s="31"/>
      <c r="ALD760" s="31"/>
      <c r="ALE760" s="31"/>
      <c r="ALF760" s="31"/>
      <c r="ALG760" s="31"/>
      <c r="ALH760" s="31"/>
      <c r="ALI760" s="31"/>
      <c r="ALJ760" s="31"/>
      <c r="ALK760" s="31"/>
      <c r="ALL760" s="31"/>
      <c r="ALM760" s="31"/>
      <c r="ALN760" s="31"/>
      <c r="ALO760" s="31"/>
      <c r="ALP760" s="31"/>
      <c r="ALQ760" s="31"/>
      <c r="ALR760" s="31"/>
      <c r="ALS760" s="31"/>
      <c r="ALT760" s="31"/>
      <c r="ALU760" s="31"/>
      <c r="ALV760" s="31"/>
      <c r="ALW760" s="31"/>
      <c r="ALX760" s="31"/>
      <c r="ALY760" s="31"/>
      <c r="ALZ760" s="31"/>
      <c r="AMA760" s="31"/>
      <c r="AMB760" s="31"/>
      <c r="AMC760" s="31"/>
      <c r="AMD760" s="31"/>
      <c r="AME760" s="31"/>
      <c r="AMF760" s="31"/>
      <c r="AMG760" s="31"/>
      <c r="AMH760" s="31"/>
      <c r="AMI760" s="31"/>
      <c r="AMJ760" s="31"/>
      <c r="AMK760" s="31"/>
      <c r="AML760" s="31"/>
    </row>
    <row r="761" spans="1:1026" s="36" customFormat="1" ht="13" x14ac:dyDescent="0.3">
      <c r="A761" s="44" t="s">
        <v>1778</v>
      </c>
      <c r="B761" s="44" t="s">
        <v>10</v>
      </c>
      <c r="C761" s="44" t="s">
        <v>119</v>
      </c>
      <c r="D761" s="44"/>
      <c r="E761" s="38"/>
      <c r="F761" s="38"/>
      <c r="G761" s="38"/>
      <c r="H761" s="38"/>
      <c r="I761" s="38" t="s">
        <v>1753</v>
      </c>
      <c r="J761" s="38" t="s">
        <v>1857</v>
      </c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  <c r="IY761" s="31"/>
      <c r="IZ761" s="31"/>
      <c r="JA761" s="31"/>
      <c r="JB761" s="31"/>
      <c r="JC761" s="31"/>
      <c r="JD761" s="31"/>
      <c r="JE761" s="31"/>
      <c r="JF761" s="31"/>
      <c r="JG761" s="31"/>
      <c r="JH761" s="31"/>
      <c r="JI761" s="31"/>
      <c r="JJ761" s="31"/>
      <c r="JK761" s="31"/>
      <c r="JL761" s="31"/>
      <c r="JM761" s="31"/>
      <c r="JN761" s="31"/>
      <c r="JO761" s="31"/>
      <c r="JP761" s="31"/>
      <c r="JQ761" s="31"/>
      <c r="JR761" s="31"/>
      <c r="JS761" s="31"/>
      <c r="JT761" s="31"/>
      <c r="JU761" s="31"/>
      <c r="JV761" s="31"/>
      <c r="JW761" s="31"/>
      <c r="JX761" s="31"/>
      <c r="JY761" s="31"/>
      <c r="JZ761" s="31"/>
      <c r="KA761" s="31"/>
      <c r="KB761" s="31"/>
      <c r="KC761" s="31"/>
      <c r="KD761" s="31"/>
      <c r="KE761" s="31"/>
      <c r="KF761" s="31"/>
      <c r="KG761" s="31"/>
      <c r="KH761" s="31"/>
      <c r="KI761" s="31"/>
      <c r="KJ761" s="31"/>
      <c r="KK761" s="31"/>
      <c r="KL761" s="31"/>
      <c r="KM761" s="31"/>
      <c r="KN761" s="31"/>
      <c r="KO761" s="31"/>
      <c r="KP761" s="31"/>
      <c r="KQ761" s="31"/>
      <c r="KR761" s="31"/>
      <c r="KS761" s="31"/>
      <c r="KT761" s="31"/>
      <c r="KU761" s="31"/>
      <c r="KV761" s="31"/>
      <c r="KW761" s="31"/>
      <c r="KX761" s="31"/>
      <c r="KY761" s="31"/>
      <c r="KZ761" s="31"/>
      <c r="LA761" s="31"/>
      <c r="LB761" s="31"/>
      <c r="LC761" s="31"/>
      <c r="LD761" s="31"/>
      <c r="LE761" s="31"/>
      <c r="LF761" s="31"/>
      <c r="LG761" s="31"/>
      <c r="LH761" s="31"/>
      <c r="LI761" s="31"/>
      <c r="LJ761" s="31"/>
      <c r="LK761" s="31"/>
      <c r="LL761" s="31"/>
      <c r="LM761" s="31"/>
      <c r="LN761" s="31"/>
      <c r="LO761" s="31"/>
      <c r="LP761" s="31"/>
      <c r="LQ761" s="31"/>
      <c r="LR761" s="31"/>
      <c r="LS761" s="31"/>
      <c r="LT761" s="31"/>
      <c r="LU761" s="31"/>
      <c r="LV761" s="31"/>
      <c r="LW761" s="31"/>
      <c r="LX761" s="31"/>
      <c r="LY761" s="31"/>
      <c r="LZ761" s="31"/>
      <c r="MA761" s="31"/>
      <c r="MB761" s="31"/>
      <c r="MC761" s="31"/>
      <c r="MD761" s="31"/>
      <c r="ME761" s="31"/>
      <c r="MF761" s="31"/>
      <c r="MG761" s="31"/>
      <c r="MH761" s="31"/>
      <c r="MI761" s="31"/>
      <c r="MJ761" s="31"/>
      <c r="MK761" s="31"/>
      <c r="ML761" s="31"/>
      <c r="MM761" s="31"/>
      <c r="MN761" s="31"/>
      <c r="MO761" s="31"/>
      <c r="MP761" s="31"/>
      <c r="MQ761" s="31"/>
      <c r="MR761" s="31"/>
      <c r="MS761" s="31"/>
      <c r="MT761" s="31"/>
      <c r="MU761" s="31"/>
      <c r="MV761" s="31"/>
      <c r="MW761" s="31"/>
      <c r="MX761" s="31"/>
      <c r="MY761" s="31"/>
      <c r="MZ761" s="31"/>
      <c r="NA761" s="31"/>
      <c r="NB761" s="31"/>
      <c r="NC761" s="31"/>
      <c r="ND761" s="31"/>
      <c r="NE761" s="31"/>
      <c r="NF761" s="31"/>
      <c r="NG761" s="31"/>
      <c r="NH761" s="31"/>
      <c r="NI761" s="31"/>
      <c r="NJ761" s="31"/>
      <c r="NK761" s="31"/>
      <c r="NL761" s="31"/>
      <c r="NM761" s="31"/>
      <c r="NN761" s="31"/>
      <c r="NO761" s="31"/>
      <c r="NP761" s="31"/>
      <c r="NQ761" s="31"/>
      <c r="NR761" s="31"/>
      <c r="NS761" s="31"/>
      <c r="NT761" s="31"/>
      <c r="NU761" s="31"/>
      <c r="NV761" s="31"/>
      <c r="NW761" s="31"/>
      <c r="NX761" s="31"/>
      <c r="NY761" s="31"/>
      <c r="NZ761" s="31"/>
      <c r="OA761" s="31"/>
      <c r="OB761" s="31"/>
      <c r="OC761" s="31"/>
      <c r="OD761" s="31"/>
      <c r="OE761" s="31"/>
      <c r="OF761" s="31"/>
      <c r="OG761" s="31"/>
      <c r="OH761" s="31"/>
      <c r="OI761" s="31"/>
      <c r="OJ761" s="31"/>
      <c r="OK761" s="31"/>
      <c r="OL761" s="31"/>
      <c r="OM761" s="31"/>
      <c r="ON761" s="31"/>
      <c r="OO761" s="31"/>
      <c r="OP761" s="31"/>
      <c r="OQ761" s="31"/>
      <c r="OR761" s="31"/>
      <c r="OS761" s="31"/>
      <c r="OT761" s="31"/>
      <c r="OU761" s="31"/>
      <c r="OV761" s="31"/>
      <c r="OW761" s="31"/>
      <c r="OX761" s="31"/>
      <c r="OY761" s="31"/>
      <c r="OZ761" s="31"/>
      <c r="PA761" s="31"/>
      <c r="PB761" s="31"/>
      <c r="PC761" s="31"/>
      <c r="PD761" s="31"/>
      <c r="PE761" s="31"/>
      <c r="PF761" s="31"/>
      <c r="PG761" s="31"/>
      <c r="PH761" s="31"/>
      <c r="PI761" s="31"/>
      <c r="PJ761" s="31"/>
      <c r="PK761" s="31"/>
      <c r="PL761" s="31"/>
      <c r="PM761" s="31"/>
      <c r="PN761" s="31"/>
      <c r="PO761" s="31"/>
      <c r="PP761" s="31"/>
      <c r="PQ761" s="31"/>
      <c r="PR761" s="31"/>
      <c r="PS761" s="31"/>
      <c r="PT761" s="31"/>
      <c r="PU761" s="31"/>
      <c r="PV761" s="31"/>
      <c r="PW761" s="31"/>
      <c r="PX761" s="31"/>
      <c r="PY761" s="31"/>
      <c r="PZ761" s="31"/>
      <c r="QA761" s="31"/>
      <c r="QB761" s="31"/>
      <c r="QC761" s="31"/>
      <c r="QD761" s="31"/>
      <c r="QE761" s="31"/>
      <c r="QF761" s="31"/>
      <c r="QG761" s="31"/>
      <c r="QH761" s="31"/>
      <c r="QI761" s="31"/>
      <c r="QJ761" s="31"/>
      <c r="QK761" s="31"/>
      <c r="QL761" s="31"/>
      <c r="QM761" s="31"/>
      <c r="QN761" s="31"/>
      <c r="QO761" s="31"/>
      <c r="QP761" s="31"/>
      <c r="QQ761" s="31"/>
      <c r="QR761" s="31"/>
      <c r="QS761" s="31"/>
      <c r="QT761" s="31"/>
      <c r="QU761" s="31"/>
      <c r="QV761" s="31"/>
      <c r="QW761" s="31"/>
      <c r="QX761" s="31"/>
      <c r="QY761" s="31"/>
      <c r="QZ761" s="31"/>
      <c r="RA761" s="31"/>
      <c r="RB761" s="31"/>
      <c r="RC761" s="31"/>
      <c r="RD761" s="31"/>
      <c r="RE761" s="31"/>
      <c r="RF761" s="31"/>
      <c r="RG761" s="31"/>
      <c r="RH761" s="31"/>
      <c r="RI761" s="31"/>
      <c r="RJ761" s="31"/>
      <c r="RK761" s="31"/>
      <c r="RL761" s="31"/>
      <c r="RM761" s="31"/>
      <c r="RN761" s="31"/>
      <c r="RO761" s="31"/>
      <c r="RP761" s="31"/>
      <c r="RQ761" s="31"/>
      <c r="RR761" s="31"/>
      <c r="RS761" s="31"/>
      <c r="RT761" s="31"/>
      <c r="RU761" s="31"/>
      <c r="RV761" s="31"/>
      <c r="RW761" s="31"/>
      <c r="RX761" s="31"/>
      <c r="RY761" s="31"/>
      <c r="RZ761" s="31"/>
      <c r="SA761" s="31"/>
      <c r="SB761" s="31"/>
      <c r="SC761" s="31"/>
      <c r="SD761" s="31"/>
      <c r="SE761" s="31"/>
      <c r="SF761" s="31"/>
      <c r="SG761" s="31"/>
      <c r="SH761" s="31"/>
      <c r="SI761" s="31"/>
      <c r="SJ761" s="31"/>
      <c r="SK761" s="31"/>
      <c r="SL761" s="31"/>
      <c r="SM761" s="31"/>
      <c r="SN761" s="31"/>
      <c r="SO761" s="31"/>
      <c r="SP761" s="31"/>
      <c r="SQ761" s="31"/>
      <c r="SR761" s="31"/>
      <c r="SS761" s="31"/>
      <c r="ST761" s="31"/>
      <c r="SU761" s="31"/>
      <c r="SV761" s="31"/>
      <c r="SW761" s="31"/>
      <c r="SX761" s="31"/>
      <c r="SY761" s="31"/>
      <c r="SZ761" s="31"/>
      <c r="TA761" s="31"/>
      <c r="TB761" s="31"/>
      <c r="TC761" s="31"/>
      <c r="TD761" s="31"/>
      <c r="TE761" s="31"/>
      <c r="TF761" s="31"/>
      <c r="TG761" s="31"/>
      <c r="TH761" s="31"/>
      <c r="TI761" s="31"/>
      <c r="TJ761" s="31"/>
      <c r="TK761" s="31"/>
      <c r="TL761" s="31"/>
      <c r="TM761" s="31"/>
      <c r="TN761" s="31"/>
      <c r="TO761" s="31"/>
      <c r="TP761" s="31"/>
      <c r="TQ761" s="31"/>
      <c r="TR761" s="31"/>
      <c r="TS761" s="31"/>
      <c r="TT761" s="31"/>
      <c r="TU761" s="31"/>
      <c r="TV761" s="31"/>
      <c r="TW761" s="31"/>
      <c r="TX761" s="31"/>
      <c r="TY761" s="31"/>
      <c r="TZ761" s="31"/>
      <c r="UA761" s="31"/>
      <c r="UB761" s="31"/>
      <c r="UC761" s="31"/>
      <c r="UD761" s="31"/>
      <c r="UE761" s="31"/>
      <c r="UF761" s="31"/>
      <c r="UG761" s="31"/>
      <c r="UH761" s="31"/>
      <c r="UI761" s="31"/>
      <c r="UJ761" s="31"/>
      <c r="UK761" s="31"/>
      <c r="UL761" s="31"/>
      <c r="UM761" s="31"/>
      <c r="UN761" s="31"/>
      <c r="UO761" s="31"/>
      <c r="UP761" s="31"/>
      <c r="UQ761" s="31"/>
      <c r="UR761" s="31"/>
      <c r="US761" s="31"/>
      <c r="UT761" s="31"/>
      <c r="UU761" s="31"/>
      <c r="UV761" s="31"/>
      <c r="UW761" s="31"/>
      <c r="UX761" s="31"/>
      <c r="UY761" s="31"/>
      <c r="UZ761" s="31"/>
      <c r="VA761" s="31"/>
      <c r="VB761" s="31"/>
      <c r="VC761" s="31"/>
      <c r="VD761" s="31"/>
      <c r="VE761" s="31"/>
      <c r="VF761" s="31"/>
      <c r="VG761" s="31"/>
      <c r="VH761" s="31"/>
      <c r="VI761" s="31"/>
      <c r="VJ761" s="31"/>
      <c r="VK761" s="31"/>
      <c r="VL761" s="31"/>
      <c r="VM761" s="31"/>
      <c r="VN761" s="31"/>
      <c r="VO761" s="31"/>
      <c r="VP761" s="31"/>
      <c r="VQ761" s="31"/>
      <c r="VR761" s="31"/>
      <c r="VS761" s="31"/>
      <c r="VT761" s="31"/>
      <c r="VU761" s="31"/>
      <c r="VV761" s="31"/>
      <c r="VW761" s="31"/>
      <c r="VX761" s="31"/>
      <c r="VY761" s="31"/>
      <c r="VZ761" s="31"/>
      <c r="WA761" s="31"/>
      <c r="WB761" s="31"/>
      <c r="WC761" s="31"/>
      <c r="WD761" s="31"/>
      <c r="WE761" s="31"/>
      <c r="WF761" s="31"/>
      <c r="WG761" s="31"/>
      <c r="WH761" s="31"/>
      <c r="WI761" s="31"/>
      <c r="WJ761" s="31"/>
      <c r="WK761" s="31"/>
      <c r="WL761" s="31"/>
      <c r="WM761" s="31"/>
      <c r="WN761" s="31"/>
      <c r="WO761" s="31"/>
      <c r="WP761" s="31"/>
      <c r="WQ761" s="31"/>
      <c r="WR761" s="31"/>
      <c r="WS761" s="31"/>
      <c r="WT761" s="31"/>
      <c r="WU761" s="31"/>
      <c r="WV761" s="31"/>
      <c r="WW761" s="31"/>
      <c r="WX761" s="31"/>
      <c r="WY761" s="31"/>
      <c r="WZ761" s="31"/>
      <c r="XA761" s="31"/>
      <c r="XB761" s="31"/>
      <c r="XC761" s="31"/>
      <c r="XD761" s="31"/>
      <c r="XE761" s="31"/>
      <c r="XF761" s="31"/>
      <c r="XG761" s="31"/>
      <c r="XH761" s="31"/>
      <c r="XI761" s="31"/>
      <c r="XJ761" s="31"/>
      <c r="XK761" s="31"/>
      <c r="XL761" s="31"/>
      <c r="XM761" s="31"/>
      <c r="XN761" s="31"/>
      <c r="XO761" s="31"/>
      <c r="XP761" s="31"/>
      <c r="XQ761" s="31"/>
      <c r="XR761" s="31"/>
      <c r="XS761" s="31"/>
      <c r="XT761" s="31"/>
      <c r="XU761" s="31"/>
      <c r="XV761" s="31"/>
      <c r="XW761" s="31"/>
      <c r="XX761" s="31"/>
      <c r="XY761" s="31"/>
      <c r="XZ761" s="31"/>
      <c r="YA761" s="31"/>
      <c r="YB761" s="31"/>
      <c r="YC761" s="31"/>
      <c r="YD761" s="31"/>
      <c r="YE761" s="31"/>
      <c r="YF761" s="31"/>
      <c r="YG761" s="31"/>
      <c r="YH761" s="31"/>
      <c r="YI761" s="31"/>
      <c r="YJ761" s="31"/>
      <c r="YK761" s="31"/>
      <c r="YL761" s="31"/>
      <c r="YM761" s="31"/>
      <c r="YN761" s="31"/>
      <c r="YO761" s="31"/>
      <c r="YP761" s="31"/>
      <c r="YQ761" s="31"/>
      <c r="YR761" s="31"/>
      <c r="YS761" s="31"/>
      <c r="YT761" s="31"/>
      <c r="YU761" s="31"/>
      <c r="YV761" s="31"/>
      <c r="YW761" s="31"/>
      <c r="YX761" s="31"/>
      <c r="YY761" s="31"/>
      <c r="YZ761" s="31"/>
      <c r="ZA761" s="31"/>
      <c r="ZB761" s="31"/>
      <c r="ZC761" s="31"/>
      <c r="ZD761" s="31"/>
      <c r="ZE761" s="31"/>
      <c r="ZF761" s="31"/>
      <c r="ZG761" s="31"/>
      <c r="ZH761" s="31"/>
      <c r="ZI761" s="31"/>
      <c r="ZJ761" s="31"/>
      <c r="ZK761" s="31"/>
      <c r="ZL761" s="31"/>
      <c r="ZM761" s="31"/>
      <c r="ZN761" s="31"/>
      <c r="ZO761" s="31"/>
      <c r="ZP761" s="31"/>
      <c r="ZQ761" s="31"/>
      <c r="ZR761" s="31"/>
      <c r="ZS761" s="31"/>
      <c r="ZT761" s="31"/>
      <c r="ZU761" s="31"/>
      <c r="ZV761" s="31"/>
      <c r="ZW761" s="31"/>
      <c r="ZX761" s="31"/>
      <c r="ZY761" s="31"/>
      <c r="ZZ761" s="31"/>
      <c r="AAA761" s="31"/>
      <c r="AAB761" s="31"/>
      <c r="AAC761" s="31"/>
      <c r="AAD761" s="31"/>
      <c r="AAE761" s="31"/>
      <c r="AAF761" s="31"/>
      <c r="AAG761" s="31"/>
      <c r="AAH761" s="31"/>
      <c r="AAI761" s="31"/>
      <c r="AAJ761" s="31"/>
      <c r="AAK761" s="31"/>
      <c r="AAL761" s="31"/>
      <c r="AAM761" s="31"/>
      <c r="AAN761" s="31"/>
      <c r="AAO761" s="31"/>
      <c r="AAP761" s="31"/>
      <c r="AAQ761" s="31"/>
      <c r="AAR761" s="31"/>
      <c r="AAS761" s="31"/>
      <c r="AAT761" s="31"/>
      <c r="AAU761" s="31"/>
      <c r="AAV761" s="31"/>
      <c r="AAW761" s="31"/>
      <c r="AAX761" s="31"/>
      <c r="AAY761" s="31"/>
      <c r="AAZ761" s="31"/>
      <c r="ABA761" s="31"/>
      <c r="ABB761" s="31"/>
      <c r="ABC761" s="31"/>
      <c r="ABD761" s="31"/>
      <c r="ABE761" s="31"/>
      <c r="ABF761" s="31"/>
      <c r="ABG761" s="31"/>
      <c r="ABH761" s="31"/>
      <c r="ABI761" s="31"/>
      <c r="ABJ761" s="31"/>
      <c r="ABK761" s="31"/>
      <c r="ABL761" s="31"/>
      <c r="ABM761" s="31"/>
      <c r="ABN761" s="31"/>
      <c r="ABO761" s="31"/>
      <c r="ABP761" s="31"/>
      <c r="ABQ761" s="31"/>
      <c r="ABR761" s="31"/>
      <c r="ABS761" s="31"/>
      <c r="ABT761" s="31"/>
      <c r="ABU761" s="31"/>
      <c r="ABV761" s="31"/>
      <c r="ABW761" s="31"/>
      <c r="ABX761" s="31"/>
      <c r="ABY761" s="31"/>
      <c r="ABZ761" s="31"/>
      <c r="ACA761" s="31"/>
      <c r="ACB761" s="31"/>
      <c r="ACC761" s="31"/>
      <c r="ACD761" s="31"/>
      <c r="ACE761" s="31"/>
      <c r="ACF761" s="31"/>
      <c r="ACG761" s="31"/>
      <c r="ACH761" s="31"/>
      <c r="ACI761" s="31"/>
      <c r="ACJ761" s="31"/>
      <c r="ACK761" s="31"/>
      <c r="ACL761" s="31"/>
      <c r="ACM761" s="31"/>
      <c r="ACN761" s="31"/>
      <c r="ACO761" s="31"/>
      <c r="ACP761" s="31"/>
      <c r="ACQ761" s="31"/>
      <c r="ACR761" s="31"/>
      <c r="ACS761" s="31"/>
      <c r="ACT761" s="31"/>
      <c r="ACU761" s="31"/>
      <c r="ACV761" s="31"/>
      <c r="ACW761" s="31"/>
      <c r="ACX761" s="31"/>
      <c r="ACY761" s="31"/>
      <c r="ACZ761" s="31"/>
      <c r="ADA761" s="31"/>
      <c r="ADB761" s="31"/>
      <c r="ADC761" s="31"/>
      <c r="ADD761" s="31"/>
      <c r="ADE761" s="31"/>
      <c r="ADF761" s="31"/>
      <c r="ADG761" s="31"/>
      <c r="ADH761" s="31"/>
      <c r="ADI761" s="31"/>
      <c r="ADJ761" s="31"/>
      <c r="ADK761" s="31"/>
      <c r="ADL761" s="31"/>
      <c r="ADM761" s="31"/>
      <c r="ADN761" s="31"/>
      <c r="ADO761" s="31"/>
      <c r="ADP761" s="31"/>
      <c r="ADQ761" s="31"/>
      <c r="ADR761" s="31"/>
      <c r="ADS761" s="31"/>
      <c r="ADT761" s="31"/>
      <c r="ADU761" s="31"/>
      <c r="ADV761" s="31"/>
      <c r="ADW761" s="31"/>
      <c r="ADX761" s="31"/>
      <c r="ADY761" s="31"/>
      <c r="ADZ761" s="31"/>
      <c r="AEA761" s="31"/>
      <c r="AEB761" s="31"/>
      <c r="AEC761" s="31"/>
      <c r="AED761" s="31"/>
      <c r="AEE761" s="31"/>
      <c r="AEF761" s="31"/>
      <c r="AEG761" s="31"/>
      <c r="AEH761" s="31"/>
      <c r="AEI761" s="31"/>
      <c r="AEJ761" s="31"/>
      <c r="AEK761" s="31"/>
      <c r="AEL761" s="31"/>
      <c r="AEM761" s="31"/>
      <c r="AEN761" s="31"/>
      <c r="AEO761" s="31"/>
      <c r="AEP761" s="31"/>
      <c r="AEQ761" s="31"/>
      <c r="AER761" s="31"/>
      <c r="AES761" s="31"/>
      <c r="AET761" s="31"/>
      <c r="AEU761" s="31"/>
      <c r="AEV761" s="31"/>
      <c r="AEW761" s="31"/>
      <c r="AEX761" s="31"/>
      <c r="AEY761" s="31"/>
      <c r="AEZ761" s="31"/>
      <c r="AFA761" s="31"/>
      <c r="AFB761" s="31"/>
      <c r="AFC761" s="31"/>
      <c r="AFD761" s="31"/>
      <c r="AFE761" s="31"/>
      <c r="AFF761" s="31"/>
      <c r="AFG761" s="31"/>
      <c r="AFH761" s="31"/>
      <c r="AFI761" s="31"/>
      <c r="AFJ761" s="31"/>
      <c r="AFK761" s="31"/>
      <c r="AFL761" s="31"/>
      <c r="AFM761" s="31"/>
      <c r="AFN761" s="31"/>
      <c r="AFO761" s="31"/>
      <c r="AFP761" s="31"/>
      <c r="AFQ761" s="31"/>
      <c r="AFR761" s="31"/>
      <c r="AFS761" s="31"/>
      <c r="AFT761" s="31"/>
      <c r="AFU761" s="31"/>
      <c r="AFV761" s="31"/>
      <c r="AFW761" s="31"/>
      <c r="AFX761" s="31"/>
      <c r="AFY761" s="31"/>
      <c r="AFZ761" s="31"/>
      <c r="AGA761" s="31"/>
      <c r="AGB761" s="31"/>
      <c r="AGC761" s="31"/>
      <c r="AGD761" s="31"/>
      <c r="AGE761" s="31"/>
      <c r="AGF761" s="31"/>
      <c r="AGG761" s="31"/>
      <c r="AGH761" s="31"/>
      <c r="AGI761" s="31"/>
      <c r="AGJ761" s="31"/>
      <c r="AGK761" s="31"/>
      <c r="AGL761" s="31"/>
      <c r="AGM761" s="31"/>
      <c r="AGN761" s="31"/>
      <c r="AGO761" s="31"/>
      <c r="AGP761" s="31"/>
      <c r="AGQ761" s="31"/>
      <c r="AGR761" s="31"/>
      <c r="AGS761" s="31"/>
      <c r="AGT761" s="31"/>
      <c r="AGU761" s="31"/>
      <c r="AGV761" s="31"/>
      <c r="AGW761" s="31"/>
      <c r="AGX761" s="31"/>
      <c r="AGY761" s="31"/>
      <c r="AGZ761" s="31"/>
      <c r="AHA761" s="31"/>
      <c r="AHB761" s="31"/>
      <c r="AHC761" s="31"/>
      <c r="AHD761" s="31"/>
      <c r="AHE761" s="31"/>
      <c r="AHF761" s="31"/>
      <c r="AHG761" s="31"/>
      <c r="AHH761" s="31"/>
      <c r="AHI761" s="31"/>
      <c r="AHJ761" s="31"/>
      <c r="AHK761" s="31"/>
      <c r="AHL761" s="31"/>
      <c r="AHM761" s="31"/>
      <c r="AHN761" s="31"/>
      <c r="AHO761" s="31"/>
      <c r="AHP761" s="31"/>
      <c r="AHQ761" s="31"/>
      <c r="AHR761" s="31"/>
      <c r="AHS761" s="31"/>
      <c r="AHT761" s="31"/>
      <c r="AHU761" s="31"/>
      <c r="AHV761" s="31"/>
      <c r="AHW761" s="31"/>
      <c r="AHX761" s="31"/>
      <c r="AHY761" s="31"/>
      <c r="AHZ761" s="31"/>
      <c r="AIA761" s="31"/>
      <c r="AIB761" s="31"/>
      <c r="AIC761" s="31"/>
      <c r="AID761" s="31"/>
      <c r="AIE761" s="31"/>
      <c r="AIF761" s="31"/>
      <c r="AIG761" s="31"/>
      <c r="AIH761" s="31"/>
      <c r="AII761" s="31"/>
      <c r="AIJ761" s="31"/>
      <c r="AIK761" s="31"/>
      <c r="AIL761" s="31"/>
      <c r="AIM761" s="31"/>
      <c r="AIN761" s="31"/>
      <c r="AIO761" s="31"/>
      <c r="AIP761" s="31"/>
      <c r="AIQ761" s="31"/>
      <c r="AIR761" s="31"/>
      <c r="AIS761" s="31"/>
      <c r="AIT761" s="31"/>
      <c r="AIU761" s="31"/>
      <c r="AIV761" s="31"/>
      <c r="AIW761" s="31"/>
      <c r="AIX761" s="31"/>
      <c r="AIY761" s="31"/>
      <c r="AIZ761" s="31"/>
      <c r="AJA761" s="31"/>
      <c r="AJB761" s="31"/>
      <c r="AJC761" s="31"/>
      <c r="AJD761" s="31"/>
      <c r="AJE761" s="31"/>
      <c r="AJF761" s="31"/>
      <c r="AJG761" s="31"/>
      <c r="AJH761" s="31"/>
      <c r="AJI761" s="31"/>
      <c r="AJJ761" s="31"/>
      <c r="AJK761" s="31"/>
      <c r="AJL761" s="31"/>
      <c r="AJM761" s="31"/>
      <c r="AJN761" s="31"/>
      <c r="AJO761" s="31"/>
      <c r="AJP761" s="31"/>
      <c r="AJQ761" s="31"/>
      <c r="AJR761" s="31"/>
      <c r="AJS761" s="31"/>
      <c r="AJT761" s="31"/>
      <c r="AJU761" s="31"/>
      <c r="AJV761" s="31"/>
      <c r="AJW761" s="31"/>
      <c r="AJX761" s="31"/>
      <c r="AJY761" s="31"/>
      <c r="AJZ761" s="31"/>
      <c r="AKA761" s="31"/>
      <c r="AKB761" s="31"/>
      <c r="AKC761" s="31"/>
      <c r="AKD761" s="31"/>
      <c r="AKE761" s="31"/>
      <c r="AKF761" s="31"/>
      <c r="AKG761" s="31"/>
      <c r="AKH761" s="31"/>
      <c r="AKI761" s="31"/>
      <c r="AKJ761" s="31"/>
      <c r="AKK761" s="31"/>
      <c r="AKL761" s="31"/>
      <c r="AKM761" s="31"/>
      <c r="AKN761" s="31"/>
      <c r="AKO761" s="31"/>
      <c r="AKP761" s="31"/>
      <c r="AKQ761" s="31"/>
      <c r="AKR761" s="31"/>
      <c r="AKS761" s="31"/>
      <c r="AKT761" s="31"/>
      <c r="AKU761" s="31"/>
      <c r="AKV761" s="31"/>
      <c r="AKW761" s="31"/>
      <c r="AKX761" s="31"/>
      <c r="AKY761" s="31"/>
      <c r="AKZ761" s="31"/>
      <c r="ALA761" s="31"/>
      <c r="ALB761" s="31"/>
      <c r="ALC761" s="31"/>
      <c r="ALD761" s="31"/>
      <c r="ALE761" s="31"/>
      <c r="ALF761" s="31"/>
      <c r="ALG761" s="31"/>
      <c r="ALH761" s="31"/>
      <c r="ALI761" s="31"/>
      <c r="ALJ761" s="31"/>
      <c r="ALK761" s="31"/>
      <c r="ALL761" s="31"/>
      <c r="ALM761" s="31"/>
      <c r="ALN761" s="31"/>
      <c r="ALO761" s="31"/>
      <c r="ALP761" s="31"/>
      <c r="ALQ761" s="31"/>
      <c r="ALR761" s="31"/>
      <c r="ALS761" s="31"/>
      <c r="ALT761" s="31"/>
      <c r="ALU761" s="31"/>
      <c r="ALV761" s="31"/>
      <c r="ALW761" s="31"/>
      <c r="ALX761" s="31"/>
      <c r="ALY761" s="31"/>
      <c r="ALZ761" s="31"/>
      <c r="AMA761" s="31"/>
      <c r="AMB761" s="31"/>
      <c r="AMC761" s="31"/>
      <c r="AMD761" s="31"/>
      <c r="AME761" s="31"/>
      <c r="AMF761" s="31"/>
      <c r="AMG761" s="31"/>
      <c r="AMH761" s="31"/>
      <c r="AMI761" s="31"/>
      <c r="AMJ761" s="31"/>
      <c r="AMK761" s="31"/>
      <c r="AML761" s="31"/>
    </row>
    <row r="762" spans="1:1026" s="36" customFormat="1" ht="13" x14ac:dyDescent="0.3">
      <c r="A762" s="44" t="s">
        <v>1778</v>
      </c>
      <c r="B762" s="44" t="s">
        <v>64</v>
      </c>
      <c r="C762" s="44"/>
      <c r="D762" s="44"/>
      <c r="E762" s="38"/>
      <c r="F762" s="38"/>
      <c r="G762" s="38"/>
      <c r="H762" s="38"/>
      <c r="I762" s="38" t="s">
        <v>1753</v>
      </c>
      <c r="J762" s="38" t="s">
        <v>1858</v>
      </c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  <c r="IR762" s="31"/>
      <c r="IS762" s="31"/>
      <c r="IT762" s="31"/>
      <c r="IU762" s="31"/>
      <c r="IV762" s="31"/>
      <c r="IW762" s="31"/>
      <c r="IX762" s="31"/>
      <c r="IY762" s="31"/>
      <c r="IZ762" s="31"/>
      <c r="JA762" s="31"/>
      <c r="JB762" s="31"/>
      <c r="JC762" s="31"/>
      <c r="JD762" s="31"/>
      <c r="JE762" s="31"/>
      <c r="JF762" s="31"/>
      <c r="JG762" s="31"/>
      <c r="JH762" s="31"/>
      <c r="JI762" s="31"/>
      <c r="JJ762" s="31"/>
      <c r="JK762" s="31"/>
      <c r="JL762" s="31"/>
      <c r="JM762" s="31"/>
      <c r="JN762" s="31"/>
      <c r="JO762" s="31"/>
      <c r="JP762" s="31"/>
      <c r="JQ762" s="31"/>
      <c r="JR762" s="31"/>
      <c r="JS762" s="31"/>
      <c r="JT762" s="31"/>
      <c r="JU762" s="31"/>
      <c r="JV762" s="31"/>
      <c r="JW762" s="31"/>
      <c r="JX762" s="31"/>
      <c r="JY762" s="31"/>
      <c r="JZ762" s="31"/>
      <c r="KA762" s="31"/>
      <c r="KB762" s="31"/>
      <c r="KC762" s="31"/>
      <c r="KD762" s="31"/>
      <c r="KE762" s="31"/>
      <c r="KF762" s="31"/>
      <c r="KG762" s="31"/>
      <c r="KH762" s="31"/>
      <c r="KI762" s="31"/>
      <c r="KJ762" s="31"/>
      <c r="KK762" s="31"/>
      <c r="KL762" s="31"/>
      <c r="KM762" s="31"/>
      <c r="KN762" s="31"/>
      <c r="KO762" s="31"/>
      <c r="KP762" s="31"/>
      <c r="KQ762" s="31"/>
      <c r="KR762" s="31"/>
      <c r="KS762" s="31"/>
      <c r="KT762" s="31"/>
      <c r="KU762" s="31"/>
      <c r="KV762" s="31"/>
      <c r="KW762" s="31"/>
      <c r="KX762" s="31"/>
      <c r="KY762" s="31"/>
      <c r="KZ762" s="31"/>
      <c r="LA762" s="31"/>
      <c r="LB762" s="31"/>
      <c r="LC762" s="31"/>
      <c r="LD762" s="31"/>
      <c r="LE762" s="31"/>
      <c r="LF762" s="31"/>
      <c r="LG762" s="31"/>
      <c r="LH762" s="31"/>
      <c r="LI762" s="31"/>
      <c r="LJ762" s="31"/>
      <c r="LK762" s="31"/>
      <c r="LL762" s="31"/>
      <c r="LM762" s="31"/>
      <c r="LN762" s="31"/>
      <c r="LO762" s="31"/>
      <c r="LP762" s="31"/>
      <c r="LQ762" s="31"/>
      <c r="LR762" s="31"/>
      <c r="LS762" s="31"/>
      <c r="LT762" s="31"/>
      <c r="LU762" s="31"/>
      <c r="LV762" s="31"/>
      <c r="LW762" s="31"/>
      <c r="LX762" s="31"/>
      <c r="LY762" s="31"/>
      <c r="LZ762" s="31"/>
      <c r="MA762" s="31"/>
      <c r="MB762" s="31"/>
      <c r="MC762" s="31"/>
      <c r="MD762" s="31"/>
      <c r="ME762" s="31"/>
      <c r="MF762" s="31"/>
      <c r="MG762" s="31"/>
      <c r="MH762" s="31"/>
      <c r="MI762" s="31"/>
      <c r="MJ762" s="31"/>
      <c r="MK762" s="31"/>
      <c r="ML762" s="31"/>
      <c r="MM762" s="31"/>
      <c r="MN762" s="31"/>
      <c r="MO762" s="31"/>
      <c r="MP762" s="31"/>
      <c r="MQ762" s="31"/>
      <c r="MR762" s="31"/>
      <c r="MS762" s="31"/>
      <c r="MT762" s="31"/>
      <c r="MU762" s="31"/>
      <c r="MV762" s="31"/>
      <c r="MW762" s="31"/>
      <c r="MX762" s="31"/>
      <c r="MY762" s="31"/>
      <c r="MZ762" s="31"/>
      <c r="NA762" s="31"/>
      <c r="NB762" s="31"/>
      <c r="NC762" s="31"/>
      <c r="ND762" s="31"/>
      <c r="NE762" s="31"/>
      <c r="NF762" s="31"/>
      <c r="NG762" s="31"/>
      <c r="NH762" s="31"/>
      <c r="NI762" s="31"/>
      <c r="NJ762" s="31"/>
      <c r="NK762" s="31"/>
      <c r="NL762" s="31"/>
      <c r="NM762" s="31"/>
      <c r="NN762" s="31"/>
      <c r="NO762" s="31"/>
      <c r="NP762" s="31"/>
      <c r="NQ762" s="31"/>
      <c r="NR762" s="31"/>
      <c r="NS762" s="31"/>
      <c r="NT762" s="31"/>
      <c r="NU762" s="31"/>
      <c r="NV762" s="31"/>
      <c r="NW762" s="31"/>
      <c r="NX762" s="31"/>
      <c r="NY762" s="31"/>
      <c r="NZ762" s="31"/>
      <c r="OA762" s="31"/>
      <c r="OB762" s="31"/>
      <c r="OC762" s="31"/>
      <c r="OD762" s="31"/>
      <c r="OE762" s="31"/>
      <c r="OF762" s="31"/>
      <c r="OG762" s="31"/>
      <c r="OH762" s="31"/>
      <c r="OI762" s="31"/>
      <c r="OJ762" s="31"/>
      <c r="OK762" s="31"/>
      <c r="OL762" s="31"/>
      <c r="OM762" s="31"/>
      <c r="ON762" s="31"/>
      <c r="OO762" s="31"/>
      <c r="OP762" s="31"/>
      <c r="OQ762" s="31"/>
      <c r="OR762" s="31"/>
      <c r="OS762" s="31"/>
      <c r="OT762" s="31"/>
      <c r="OU762" s="31"/>
      <c r="OV762" s="31"/>
      <c r="OW762" s="31"/>
      <c r="OX762" s="31"/>
      <c r="OY762" s="31"/>
      <c r="OZ762" s="31"/>
      <c r="PA762" s="31"/>
      <c r="PB762" s="31"/>
      <c r="PC762" s="31"/>
      <c r="PD762" s="31"/>
      <c r="PE762" s="31"/>
      <c r="PF762" s="31"/>
      <c r="PG762" s="31"/>
      <c r="PH762" s="31"/>
      <c r="PI762" s="31"/>
      <c r="PJ762" s="31"/>
      <c r="PK762" s="31"/>
      <c r="PL762" s="31"/>
      <c r="PM762" s="31"/>
      <c r="PN762" s="31"/>
      <c r="PO762" s="31"/>
      <c r="PP762" s="31"/>
      <c r="PQ762" s="31"/>
      <c r="PR762" s="31"/>
      <c r="PS762" s="31"/>
      <c r="PT762" s="31"/>
      <c r="PU762" s="31"/>
      <c r="PV762" s="31"/>
      <c r="PW762" s="31"/>
      <c r="PX762" s="31"/>
      <c r="PY762" s="31"/>
      <c r="PZ762" s="31"/>
      <c r="QA762" s="31"/>
      <c r="QB762" s="31"/>
      <c r="QC762" s="31"/>
      <c r="QD762" s="31"/>
      <c r="QE762" s="31"/>
      <c r="QF762" s="31"/>
      <c r="QG762" s="31"/>
      <c r="QH762" s="31"/>
      <c r="QI762" s="31"/>
      <c r="QJ762" s="31"/>
      <c r="QK762" s="31"/>
      <c r="QL762" s="31"/>
      <c r="QM762" s="31"/>
      <c r="QN762" s="31"/>
      <c r="QO762" s="31"/>
      <c r="QP762" s="31"/>
      <c r="QQ762" s="31"/>
      <c r="QR762" s="31"/>
      <c r="QS762" s="31"/>
      <c r="QT762" s="31"/>
      <c r="QU762" s="31"/>
      <c r="QV762" s="31"/>
      <c r="QW762" s="31"/>
      <c r="QX762" s="31"/>
      <c r="QY762" s="31"/>
      <c r="QZ762" s="31"/>
      <c r="RA762" s="31"/>
      <c r="RB762" s="31"/>
      <c r="RC762" s="31"/>
      <c r="RD762" s="31"/>
      <c r="RE762" s="31"/>
      <c r="RF762" s="31"/>
      <c r="RG762" s="31"/>
      <c r="RH762" s="31"/>
      <c r="RI762" s="31"/>
      <c r="RJ762" s="31"/>
      <c r="RK762" s="31"/>
      <c r="RL762" s="31"/>
      <c r="RM762" s="31"/>
      <c r="RN762" s="31"/>
      <c r="RO762" s="31"/>
      <c r="RP762" s="31"/>
      <c r="RQ762" s="31"/>
      <c r="RR762" s="31"/>
      <c r="RS762" s="31"/>
      <c r="RT762" s="31"/>
      <c r="RU762" s="31"/>
      <c r="RV762" s="31"/>
      <c r="RW762" s="31"/>
      <c r="RX762" s="31"/>
      <c r="RY762" s="31"/>
      <c r="RZ762" s="31"/>
      <c r="SA762" s="31"/>
      <c r="SB762" s="31"/>
      <c r="SC762" s="31"/>
      <c r="SD762" s="31"/>
      <c r="SE762" s="31"/>
      <c r="SF762" s="31"/>
      <c r="SG762" s="31"/>
      <c r="SH762" s="31"/>
      <c r="SI762" s="31"/>
      <c r="SJ762" s="31"/>
      <c r="SK762" s="31"/>
      <c r="SL762" s="31"/>
      <c r="SM762" s="31"/>
      <c r="SN762" s="31"/>
      <c r="SO762" s="31"/>
      <c r="SP762" s="31"/>
      <c r="SQ762" s="31"/>
      <c r="SR762" s="31"/>
      <c r="SS762" s="31"/>
      <c r="ST762" s="31"/>
      <c r="SU762" s="31"/>
      <c r="SV762" s="31"/>
      <c r="SW762" s="31"/>
      <c r="SX762" s="31"/>
      <c r="SY762" s="31"/>
      <c r="SZ762" s="31"/>
      <c r="TA762" s="31"/>
      <c r="TB762" s="31"/>
      <c r="TC762" s="31"/>
      <c r="TD762" s="31"/>
      <c r="TE762" s="31"/>
      <c r="TF762" s="31"/>
      <c r="TG762" s="31"/>
      <c r="TH762" s="31"/>
      <c r="TI762" s="31"/>
      <c r="TJ762" s="31"/>
      <c r="TK762" s="31"/>
      <c r="TL762" s="31"/>
      <c r="TM762" s="31"/>
      <c r="TN762" s="31"/>
      <c r="TO762" s="31"/>
      <c r="TP762" s="31"/>
      <c r="TQ762" s="31"/>
      <c r="TR762" s="31"/>
      <c r="TS762" s="31"/>
      <c r="TT762" s="31"/>
      <c r="TU762" s="31"/>
      <c r="TV762" s="31"/>
      <c r="TW762" s="31"/>
      <c r="TX762" s="31"/>
      <c r="TY762" s="31"/>
      <c r="TZ762" s="31"/>
      <c r="UA762" s="31"/>
      <c r="UB762" s="31"/>
      <c r="UC762" s="31"/>
      <c r="UD762" s="31"/>
      <c r="UE762" s="31"/>
      <c r="UF762" s="31"/>
      <c r="UG762" s="31"/>
      <c r="UH762" s="31"/>
      <c r="UI762" s="31"/>
      <c r="UJ762" s="31"/>
      <c r="UK762" s="31"/>
      <c r="UL762" s="31"/>
      <c r="UM762" s="31"/>
      <c r="UN762" s="31"/>
      <c r="UO762" s="31"/>
      <c r="UP762" s="31"/>
      <c r="UQ762" s="31"/>
      <c r="UR762" s="31"/>
      <c r="US762" s="31"/>
      <c r="UT762" s="31"/>
      <c r="UU762" s="31"/>
      <c r="UV762" s="31"/>
      <c r="UW762" s="31"/>
      <c r="UX762" s="31"/>
      <c r="UY762" s="31"/>
      <c r="UZ762" s="31"/>
      <c r="VA762" s="31"/>
      <c r="VB762" s="31"/>
      <c r="VC762" s="31"/>
      <c r="VD762" s="31"/>
      <c r="VE762" s="31"/>
      <c r="VF762" s="31"/>
      <c r="VG762" s="31"/>
      <c r="VH762" s="31"/>
      <c r="VI762" s="31"/>
      <c r="VJ762" s="31"/>
      <c r="VK762" s="31"/>
      <c r="VL762" s="31"/>
      <c r="VM762" s="31"/>
      <c r="VN762" s="31"/>
      <c r="VO762" s="31"/>
      <c r="VP762" s="31"/>
      <c r="VQ762" s="31"/>
      <c r="VR762" s="31"/>
      <c r="VS762" s="31"/>
      <c r="VT762" s="31"/>
      <c r="VU762" s="31"/>
      <c r="VV762" s="31"/>
      <c r="VW762" s="31"/>
      <c r="VX762" s="31"/>
      <c r="VY762" s="31"/>
      <c r="VZ762" s="31"/>
      <c r="WA762" s="31"/>
      <c r="WB762" s="31"/>
      <c r="WC762" s="31"/>
      <c r="WD762" s="31"/>
      <c r="WE762" s="31"/>
      <c r="WF762" s="31"/>
      <c r="WG762" s="31"/>
      <c r="WH762" s="31"/>
      <c r="WI762" s="31"/>
      <c r="WJ762" s="31"/>
      <c r="WK762" s="31"/>
      <c r="WL762" s="31"/>
      <c r="WM762" s="31"/>
      <c r="WN762" s="31"/>
      <c r="WO762" s="31"/>
      <c r="WP762" s="31"/>
      <c r="WQ762" s="31"/>
      <c r="WR762" s="31"/>
      <c r="WS762" s="31"/>
      <c r="WT762" s="31"/>
      <c r="WU762" s="31"/>
      <c r="WV762" s="31"/>
      <c r="WW762" s="31"/>
      <c r="WX762" s="31"/>
      <c r="WY762" s="31"/>
      <c r="WZ762" s="31"/>
      <c r="XA762" s="31"/>
      <c r="XB762" s="31"/>
      <c r="XC762" s="31"/>
      <c r="XD762" s="31"/>
      <c r="XE762" s="31"/>
      <c r="XF762" s="31"/>
      <c r="XG762" s="31"/>
      <c r="XH762" s="31"/>
      <c r="XI762" s="31"/>
      <c r="XJ762" s="31"/>
      <c r="XK762" s="31"/>
      <c r="XL762" s="31"/>
      <c r="XM762" s="31"/>
      <c r="XN762" s="31"/>
      <c r="XO762" s="31"/>
      <c r="XP762" s="31"/>
      <c r="XQ762" s="31"/>
      <c r="XR762" s="31"/>
      <c r="XS762" s="31"/>
      <c r="XT762" s="31"/>
      <c r="XU762" s="31"/>
      <c r="XV762" s="31"/>
      <c r="XW762" s="31"/>
      <c r="XX762" s="31"/>
      <c r="XY762" s="31"/>
      <c r="XZ762" s="31"/>
      <c r="YA762" s="31"/>
      <c r="YB762" s="31"/>
      <c r="YC762" s="31"/>
      <c r="YD762" s="31"/>
      <c r="YE762" s="31"/>
      <c r="YF762" s="31"/>
      <c r="YG762" s="31"/>
      <c r="YH762" s="31"/>
      <c r="YI762" s="31"/>
      <c r="YJ762" s="31"/>
      <c r="YK762" s="31"/>
      <c r="YL762" s="31"/>
      <c r="YM762" s="31"/>
      <c r="YN762" s="31"/>
      <c r="YO762" s="31"/>
      <c r="YP762" s="31"/>
      <c r="YQ762" s="31"/>
      <c r="YR762" s="31"/>
      <c r="YS762" s="31"/>
      <c r="YT762" s="31"/>
      <c r="YU762" s="31"/>
      <c r="YV762" s="31"/>
      <c r="YW762" s="31"/>
      <c r="YX762" s="31"/>
      <c r="YY762" s="31"/>
      <c r="YZ762" s="31"/>
      <c r="ZA762" s="31"/>
      <c r="ZB762" s="31"/>
      <c r="ZC762" s="31"/>
      <c r="ZD762" s="31"/>
      <c r="ZE762" s="31"/>
      <c r="ZF762" s="31"/>
      <c r="ZG762" s="31"/>
      <c r="ZH762" s="31"/>
      <c r="ZI762" s="31"/>
      <c r="ZJ762" s="31"/>
      <c r="ZK762" s="31"/>
      <c r="ZL762" s="31"/>
      <c r="ZM762" s="31"/>
      <c r="ZN762" s="31"/>
      <c r="ZO762" s="31"/>
      <c r="ZP762" s="31"/>
      <c r="ZQ762" s="31"/>
      <c r="ZR762" s="31"/>
      <c r="ZS762" s="31"/>
      <c r="ZT762" s="31"/>
      <c r="ZU762" s="31"/>
      <c r="ZV762" s="31"/>
      <c r="ZW762" s="31"/>
      <c r="ZX762" s="31"/>
      <c r="ZY762" s="31"/>
      <c r="ZZ762" s="31"/>
      <c r="AAA762" s="31"/>
      <c r="AAB762" s="31"/>
      <c r="AAC762" s="31"/>
      <c r="AAD762" s="31"/>
      <c r="AAE762" s="31"/>
      <c r="AAF762" s="31"/>
      <c r="AAG762" s="31"/>
      <c r="AAH762" s="31"/>
      <c r="AAI762" s="31"/>
      <c r="AAJ762" s="31"/>
      <c r="AAK762" s="31"/>
      <c r="AAL762" s="31"/>
      <c r="AAM762" s="31"/>
      <c r="AAN762" s="31"/>
      <c r="AAO762" s="31"/>
      <c r="AAP762" s="31"/>
      <c r="AAQ762" s="31"/>
      <c r="AAR762" s="31"/>
      <c r="AAS762" s="31"/>
      <c r="AAT762" s="31"/>
      <c r="AAU762" s="31"/>
      <c r="AAV762" s="31"/>
      <c r="AAW762" s="31"/>
      <c r="AAX762" s="31"/>
      <c r="AAY762" s="31"/>
      <c r="AAZ762" s="31"/>
      <c r="ABA762" s="31"/>
      <c r="ABB762" s="31"/>
      <c r="ABC762" s="31"/>
      <c r="ABD762" s="31"/>
      <c r="ABE762" s="31"/>
      <c r="ABF762" s="31"/>
      <c r="ABG762" s="31"/>
      <c r="ABH762" s="31"/>
      <c r="ABI762" s="31"/>
      <c r="ABJ762" s="31"/>
      <c r="ABK762" s="31"/>
      <c r="ABL762" s="31"/>
      <c r="ABM762" s="31"/>
      <c r="ABN762" s="31"/>
      <c r="ABO762" s="31"/>
      <c r="ABP762" s="31"/>
      <c r="ABQ762" s="31"/>
      <c r="ABR762" s="31"/>
      <c r="ABS762" s="31"/>
      <c r="ABT762" s="31"/>
      <c r="ABU762" s="31"/>
      <c r="ABV762" s="31"/>
      <c r="ABW762" s="31"/>
      <c r="ABX762" s="31"/>
      <c r="ABY762" s="31"/>
      <c r="ABZ762" s="31"/>
      <c r="ACA762" s="31"/>
      <c r="ACB762" s="31"/>
      <c r="ACC762" s="31"/>
      <c r="ACD762" s="31"/>
      <c r="ACE762" s="31"/>
      <c r="ACF762" s="31"/>
      <c r="ACG762" s="31"/>
      <c r="ACH762" s="31"/>
      <c r="ACI762" s="31"/>
      <c r="ACJ762" s="31"/>
      <c r="ACK762" s="31"/>
      <c r="ACL762" s="31"/>
      <c r="ACM762" s="31"/>
      <c r="ACN762" s="31"/>
      <c r="ACO762" s="31"/>
      <c r="ACP762" s="31"/>
      <c r="ACQ762" s="31"/>
      <c r="ACR762" s="31"/>
      <c r="ACS762" s="31"/>
      <c r="ACT762" s="31"/>
      <c r="ACU762" s="31"/>
      <c r="ACV762" s="31"/>
      <c r="ACW762" s="31"/>
      <c r="ACX762" s="31"/>
      <c r="ACY762" s="31"/>
      <c r="ACZ762" s="31"/>
      <c r="ADA762" s="31"/>
      <c r="ADB762" s="31"/>
      <c r="ADC762" s="31"/>
      <c r="ADD762" s="31"/>
      <c r="ADE762" s="31"/>
      <c r="ADF762" s="31"/>
      <c r="ADG762" s="31"/>
      <c r="ADH762" s="31"/>
      <c r="ADI762" s="31"/>
      <c r="ADJ762" s="31"/>
      <c r="ADK762" s="31"/>
      <c r="ADL762" s="31"/>
      <c r="ADM762" s="31"/>
      <c r="ADN762" s="31"/>
      <c r="ADO762" s="31"/>
      <c r="ADP762" s="31"/>
      <c r="ADQ762" s="31"/>
      <c r="ADR762" s="31"/>
      <c r="ADS762" s="31"/>
      <c r="ADT762" s="31"/>
      <c r="ADU762" s="31"/>
      <c r="ADV762" s="31"/>
      <c r="ADW762" s="31"/>
      <c r="ADX762" s="31"/>
      <c r="ADY762" s="31"/>
      <c r="ADZ762" s="31"/>
      <c r="AEA762" s="31"/>
      <c r="AEB762" s="31"/>
      <c r="AEC762" s="31"/>
      <c r="AED762" s="31"/>
      <c r="AEE762" s="31"/>
      <c r="AEF762" s="31"/>
      <c r="AEG762" s="31"/>
      <c r="AEH762" s="31"/>
      <c r="AEI762" s="31"/>
      <c r="AEJ762" s="31"/>
      <c r="AEK762" s="31"/>
      <c r="AEL762" s="31"/>
      <c r="AEM762" s="31"/>
      <c r="AEN762" s="31"/>
      <c r="AEO762" s="31"/>
      <c r="AEP762" s="31"/>
      <c r="AEQ762" s="31"/>
      <c r="AER762" s="31"/>
      <c r="AES762" s="31"/>
      <c r="AET762" s="31"/>
      <c r="AEU762" s="31"/>
      <c r="AEV762" s="31"/>
      <c r="AEW762" s="31"/>
      <c r="AEX762" s="31"/>
      <c r="AEY762" s="31"/>
      <c r="AEZ762" s="31"/>
      <c r="AFA762" s="31"/>
      <c r="AFB762" s="31"/>
      <c r="AFC762" s="31"/>
      <c r="AFD762" s="31"/>
      <c r="AFE762" s="31"/>
      <c r="AFF762" s="31"/>
      <c r="AFG762" s="31"/>
      <c r="AFH762" s="31"/>
      <c r="AFI762" s="31"/>
      <c r="AFJ762" s="31"/>
      <c r="AFK762" s="31"/>
      <c r="AFL762" s="31"/>
      <c r="AFM762" s="31"/>
      <c r="AFN762" s="31"/>
      <c r="AFO762" s="31"/>
      <c r="AFP762" s="31"/>
      <c r="AFQ762" s="31"/>
      <c r="AFR762" s="31"/>
      <c r="AFS762" s="31"/>
      <c r="AFT762" s="31"/>
      <c r="AFU762" s="31"/>
      <c r="AFV762" s="31"/>
      <c r="AFW762" s="31"/>
      <c r="AFX762" s="31"/>
      <c r="AFY762" s="31"/>
      <c r="AFZ762" s="31"/>
      <c r="AGA762" s="31"/>
      <c r="AGB762" s="31"/>
      <c r="AGC762" s="31"/>
      <c r="AGD762" s="31"/>
      <c r="AGE762" s="31"/>
      <c r="AGF762" s="31"/>
      <c r="AGG762" s="31"/>
      <c r="AGH762" s="31"/>
      <c r="AGI762" s="31"/>
      <c r="AGJ762" s="31"/>
      <c r="AGK762" s="31"/>
      <c r="AGL762" s="31"/>
      <c r="AGM762" s="31"/>
      <c r="AGN762" s="31"/>
      <c r="AGO762" s="31"/>
      <c r="AGP762" s="31"/>
      <c r="AGQ762" s="31"/>
      <c r="AGR762" s="31"/>
      <c r="AGS762" s="31"/>
      <c r="AGT762" s="31"/>
      <c r="AGU762" s="31"/>
      <c r="AGV762" s="31"/>
      <c r="AGW762" s="31"/>
      <c r="AGX762" s="31"/>
      <c r="AGY762" s="31"/>
      <c r="AGZ762" s="31"/>
      <c r="AHA762" s="31"/>
      <c r="AHB762" s="31"/>
      <c r="AHC762" s="31"/>
      <c r="AHD762" s="31"/>
      <c r="AHE762" s="31"/>
      <c r="AHF762" s="31"/>
      <c r="AHG762" s="31"/>
      <c r="AHH762" s="31"/>
      <c r="AHI762" s="31"/>
      <c r="AHJ762" s="31"/>
      <c r="AHK762" s="31"/>
      <c r="AHL762" s="31"/>
      <c r="AHM762" s="31"/>
      <c r="AHN762" s="31"/>
      <c r="AHO762" s="31"/>
      <c r="AHP762" s="31"/>
      <c r="AHQ762" s="31"/>
      <c r="AHR762" s="31"/>
      <c r="AHS762" s="31"/>
      <c r="AHT762" s="31"/>
      <c r="AHU762" s="31"/>
      <c r="AHV762" s="31"/>
      <c r="AHW762" s="31"/>
      <c r="AHX762" s="31"/>
      <c r="AHY762" s="31"/>
      <c r="AHZ762" s="31"/>
      <c r="AIA762" s="31"/>
      <c r="AIB762" s="31"/>
      <c r="AIC762" s="31"/>
      <c r="AID762" s="31"/>
      <c r="AIE762" s="31"/>
      <c r="AIF762" s="31"/>
      <c r="AIG762" s="31"/>
      <c r="AIH762" s="31"/>
      <c r="AII762" s="31"/>
      <c r="AIJ762" s="31"/>
      <c r="AIK762" s="31"/>
      <c r="AIL762" s="31"/>
      <c r="AIM762" s="31"/>
      <c r="AIN762" s="31"/>
      <c r="AIO762" s="31"/>
      <c r="AIP762" s="31"/>
      <c r="AIQ762" s="31"/>
      <c r="AIR762" s="31"/>
      <c r="AIS762" s="31"/>
      <c r="AIT762" s="31"/>
      <c r="AIU762" s="31"/>
      <c r="AIV762" s="31"/>
      <c r="AIW762" s="31"/>
      <c r="AIX762" s="31"/>
      <c r="AIY762" s="31"/>
      <c r="AIZ762" s="31"/>
      <c r="AJA762" s="31"/>
      <c r="AJB762" s="31"/>
      <c r="AJC762" s="31"/>
      <c r="AJD762" s="31"/>
      <c r="AJE762" s="31"/>
      <c r="AJF762" s="31"/>
      <c r="AJG762" s="31"/>
      <c r="AJH762" s="31"/>
      <c r="AJI762" s="31"/>
      <c r="AJJ762" s="31"/>
      <c r="AJK762" s="31"/>
      <c r="AJL762" s="31"/>
      <c r="AJM762" s="31"/>
      <c r="AJN762" s="31"/>
      <c r="AJO762" s="31"/>
      <c r="AJP762" s="31"/>
      <c r="AJQ762" s="31"/>
      <c r="AJR762" s="31"/>
      <c r="AJS762" s="31"/>
      <c r="AJT762" s="31"/>
      <c r="AJU762" s="31"/>
      <c r="AJV762" s="31"/>
      <c r="AJW762" s="31"/>
      <c r="AJX762" s="31"/>
      <c r="AJY762" s="31"/>
      <c r="AJZ762" s="31"/>
      <c r="AKA762" s="31"/>
      <c r="AKB762" s="31"/>
      <c r="AKC762" s="31"/>
      <c r="AKD762" s="31"/>
      <c r="AKE762" s="31"/>
      <c r="AKF762" s="31"/>
      <c r="AKG762" s="31"/>
      <c r="AKH762" s="31"/>
      <c r="AKI762" s="31"/>
      <c r="AKJ762" s="31"/>
      <c r="AKK762" s="31"/>
      <c r="AKL762" s="31"/>
      <c r="AKM762" s="31"/>
      <c r="AKN762" s="31"/>
      <c r="AKO762" s="31"/>
      <c r="AKP762" s="31"/>
      <c r="AKQ762" s="31"/>
      <c r="AKR762" s="31"/>
      <c r="AKS762" s="31"/>
      <c r="AKT762" s="31"/>
      <c r="AKU762" s="31"/>
      <c r="AKV762" s="31"/>
      <c r="AKW762" s="31"/>
      <c r="AKX762" s="31"/>
      <c r="AKY762" s="31"/>
      <c r="AKZ762" s="31"/>
      <c r="ALA762" s="31"/>
      <c r="ALB762" s="31"/>
      <c r="ALC762" s="31"/>
      <c r="ALD762" s="31"/>
      <c r="ALE762" s="31"/>
      <c r="ALF762" s="31"/>
      <c r="ALG762" s="31"/>
      <c r="ALH762" s="31"/>
      <c r="ALI762" s="31"/>
      <c r="ALJ762" s="31"/>
      <c r="ALK762" s="31"/>
      <c r="ALL762" s="31"/>
      <c r="ALM762" s="31"/>
      <c r="ALN762" s="31"/>
      <c r="ALO762" s="31"/>
      <c r="ALP762" s="31"/>
      <c r="ALQ762" s="31"/>
      <c r="ALR762" s="31"/>
      <c r="ALS762" s="31"/>
      <c r="ALT762" s="31"/>
      <c r="ALU762" s="31"/>
      <c r="ALV762" s="31"/>
      <c r="ALW762" s="31"/>
      <c r="ALX762" s="31"/>
      <c r="ALY762" s="31"/>
      <c r="ALZ762" s="31"/>
      <c r="AMA762" s="31"/>
      <c r="AMB762" s="31"/>
      <c r="AMC762" s="31"/>
      <c r="AMD762" s="31"/>
      <c r="AME762" s="31"/>
      <c r="AMF762" s="31"/>
      <c r="AMG762" s="31"/>
      <c r="AMH762" s="31"/>
      <c r="AMI762" s="31"/>
      <c r="AMJ762" s="31"/>
      <c r="AMK762" s="31"/>
      <c r="AML762" s="31"/>
    </row>
    <row r="763" spans="1:1026" s="36" customFormat="1" ht="13" x14ac:dyDescent="0.3">
      <c r="A763" s="38" t="s">
        <v>1724</v>
      </c>
      <c r="B763" s="38" t="s">
        <v>78</v>
      </c>
      <c r="C763" s="38"/>
      <c r="D763" s="38" t="s">
        <v>139</v>
      </c>
      <c r="E763" s="38" t="s">
        <v>44</v>
      </c>
      <c r="F763" s="38" t="s">
        <v>20</v>
      </c>
      <c r="G763" s="38">
        <v>2017</v>
      </c>
      <c r="H763" s="38" t="s">
        <v>21</v>
      </c>
      <c r="I763" s="4" t="s">
        <v>1753</v>
      </c>
      <c r="J763" s="38" t="s">
        <v>1857</v>
      </c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  <c r="IY763" s="31"/>
      <c r="IZ763" s="31"/>
      <c r="JA763" s="31"/>
      <c r="JB763" s="31"/>
      <c r="JC763" s="31"/>
      <c r="JD763" s="31"/>
      <c r="JE763" s="31"/>
      <c r="JF763" s="31"/>
      <c r="JG763" s="31"/>
      <c r="JH763" s="31"/>
      <c r="JI763" s="31"/>
      <c r="JJ763" s="31"/>
      <c r="JK763" s="31"/>
      <c r="JL763" s="31"/>
      <c r="JM763" s="31"/>
      <c r="JN763" s="31"/>
      <c r="JO763" s="31"/>
      <c r="JP763" s="31"/>
      <c r="JQ763" s="31"/>
      <c r="JR763" s="31"/>
      <c r="JS763" s="31"/>
      <c r="JT763" s="31"/>
      <c r="JU763" s="31"/>
      <c r="JV763" s="31"/>
      <c r="JW763" s="31"/>
      <c r="JX763" s="31"/>
      <c r="JY763" s="31"/>
      <c r="JZ763" s="31"/>
      <c r="KA763" s="31"/>
      <c r="KB763" s="31"/>
      <c r="KC763" s="31"/>
      <c r="KD763" s="31"/>
      <c r="KE763" s="31"/>
      <c r="KF763" s="31"/>
      <c r="KG763" s="31"/>
      <c r="KH763" s="31"/>
      <c r="KI763" s="31"/>
      <c r="KJ763" s="31"/>
      <c r="KK763" s="31"/>
      <c r="KL763" s="31"/>
      <c r="KM763" s="31"/>
      <c r="KN763" s="31"/>
      <c r="KO763" s="31"/>
      <c r="KP763" s="31"/>
      <c r="KQ763" s="31"/>
      <c r="KR763" s="31"/>
      <c r="KS763" s="31"/>
      <c r="KT763" s="31"/>
      <c r="KU763" s="31"/>
      <c r="KV763" s="31"/>
      <c r="KW763" s="31"/>
      <c r="KX763" s="31"/>
      <c r="KY763" s="31"/>
      <c r="KZ763" s="31"/>
      <c r="LA763" s="31"/>
      <c r="LB763" s="31"/>
      <c r="LC763" s="31"/>
      <c r="LD763" s="31"/>
      <c r="LE763" s="31"/>
      <c r="LF763" s="31"/>
      <c r="LG763" s="31"/>
      <c r="LH763" s="31"/>
      <c r="LI763" s="31"/>
      <c r="LJ763" s="31"/>
      <c r="LK763" s="31"/>
      <c r="LL763" s="31"/>
      <c r="LM763" s="31"/>
      <c r="LN763" s="31"/>
      <c r="LO763" s="31"/>
      <c r="LP763" s="31"/>
      <c r="LQ763" s="31"/>
      <c r="LR763" s="31"/>
      <c r="LS763" s="31"/>
      <c r="LT763" s="31"/>
      <c r="LU763" s="31"/>
      <c r="LV763" s="31"/>
      <c r="LW763" s="31"/>
      <c r="LX763" s="31"/>
      <c r="LY763" s="31"/>
      <c r="LZ763" s="31"/>
      <c r="MA763" s="31"/>
      <c r="MB763" s="31"/>
      <c r="MC763" s="31"/>
      <c r="MD763" s="31"/>
      <c r="ME763" s="31"/>
      <c r="MF763" s="31"/>
      <c r="MG763" s="31"/>
      <c r="MH763" s="31"/>
      <c r="MI763" s="31"/>
      <c r="MJ763" s="31"/>
      <c r="MK763" s="31"/>
      <c r="ML763" s="31"/>
      <c r="MM763" s="31"/>
      <c r="MN763" s="31"/>
      <c r="MO763" s="31"/>
      <c r="MP763" s="31"/>
      <c r="MQ763" s="31"/>
      <c r="MR763" s="31"/>
      <c r="MS763" s="31"/>
      <c r="MT763" s="31"/>
      <c r="MU763" s="31"/>
      <c r="MV763" s="31"/>
      <c r="MW763" s="31"/>
      <c r="MX763" s="31"/>
      <c r="MY763" s="31"/>
      <c r="MZ763" s="31"/>
      <c r="NA763" s="31"/>
      <c r="NB763" s="31"/>
      <c r="NC763" s="31"/>
      <c r="ND763" s="31"/>
      <c r="NE763" s="31"/>
      <c r="NF763" s="31"/>
      <c r="NG763" s="31"/>
      <c r="NH763" s="31"/>
      <c r="NI763" s="31"/>
      <c r="NJ763" s="31"/>
      <c r="NK763" s="31"/>
      <c r="NL763" s="31"/>
      <c r="NM763" s="31"/>
      <c r="NN763" s="31"/>
      <c r="NO763" s="31"/>
      <c r="NP763" s="31"/>
      <c r="NQ763" s="31"/>
      <c r="NR763" s="31"/>
      <c r="NS763" s="31"/>
      <c r="NT763" s="31"/>
      <c r="NU763" s="31"/>
      <c r="NV763" s="31"/>
      <c r="NW763" s="31"/>
      <c r="NX763" s="31"/>
      <c r="NY763" s="31"/>
      <c r="NZ763" s="31"/>
      <c r="OA763" s="31"/>
      <c r="OB763" s="31"/>
      <c r="OC763" s="31"/>
      <c r="OD763" s="31"/>
      <c r="OE763" s="31"/>
      <c r="OF763" s="31"/>
      <c r="OG763" s="31"/>
      <c r="OH763" s="31"/>
      <c r="OI763" s="31"/>
      <c r="OJ763" s="31"/>
      <c r="OK763" s="31"/>
      <c r="OL763" s="31"/>
      <c r="OM763" s="31"/>
      <c r="ON763" s="31"/>
      <c r="OO763" s="31"/>
      <c r="OP763" s="31"/>
      <c r="OQ763" s="31"/>
      <c r="OR763" s="31"/>
      <c r="OS763" s="31"/>
      <c r="OT763" s="31"/>
      <c r="OU763" s="31"/>
      <c r="OV763" s="31"/>
      <c r="OW763" s="31"/>
      <c r="OX763" s="31"/>
      <c r="OY763" s="31"/>
      <c r="OZ763" s="31"/>
      <c r="PA763" s="31"/>
      <c r="PB763" s="31"/>
      <c r="PC763" s="31"/>
      <c r="PD763" s="31"/>
      <c r="PE763" s="31"/>
      <c r="PF763" s="31"/>
      <c r="PG763" s="31"/>
      <c r="PH763" s="31"/>
      <c r="PI763" s="31"/>
      <c r="PJ763" s="31"/>
      <c r="PK763" s="31"/>
      <c r="PL763" s="31"/>
      <c r="PM763" s="31"/>
      <c r="PN763" s="31"/>
      <c r="PO763" s="31"/>
      <c r="PP763" s="31"/>
      <c r="PQ763" s="31"/>
      <c r="PR763" s="31"/>
      <c r="PS763" s="31"/>
      <c r="PT763" s="31"/>
      <c r="PU763" s="31"/>
      <c r="PV763" s="31"/>
      <c r="PW763" s="31"/>
      <c r="PX763" s="31"/>
      <c r="PY763" s="31"/>
      <c r="PZ763" s="31"/>
      <c r="QA763" s="31"/>
      <c r="QB763" s="31"/>
      <c r="QC763" s="31"/>
      <c r="QD763" s="31"/>
      <c r="QE763" s="31"/>
      <c r="QF763" s="31"/>
      <c r="QG763" s="31"/>
      <c r="QH763" s="31"/>
      <c r="QI763" s="31"/>
      <c r="QJ763" s="31"/>
      <c r="QK763" s="31"/>
      <c r="QL763" s="31"/>
      <c r="QM763" s="31"/>
      <c r="QN763" s="31"/>
      <c r="QO763" s="31"/>
      <c r="QP763" s="31"/>
      <c r="QQ763" s="31"/>
      <c r="QR763" s="31"/>
      <c r="QS763" s="31"/>
      <c r="QT763" s="31"/>
      <c r="QU763" s="31"/>
      <c r="QV763" s="31"/>
      <c r="QW763" s="31"/>
      <c r="QX763" s="31"/>
      <c r="QY763" s="31"/>
      <c r="QZ763" s="31"/>
      <c r="RA763" s="31"/>
      <c r="RB763" s="31"/>
      <c r="RC763" s="31"/>
      <c r="RD763" s="31"/>
      <c r="RE763" s="31"/>
      <c r="RF763" s="31"/>
      <c r="RG763" s="31"/>
      <c r="RH763" s="31"/>
      <c r="RI763" s="31"/>
      <c r="RJ763" s="31"/>
      <c r="RK763" s="31"/>
      <c r="RL763" s="31"/>
      <c r="RM763" s="31"/>
      <c r="RN763" s="31"/>
      <c r="RO763" s="31"/>
      <c r="RP763" s="31"/>
      <c r="RQ763" s="31"/>
      <c r="RR763" s="31"/>
      <c r="RS763" s="31"/>
      <c r="RT763" s="31"/>
      <c r="RU763" s="31"/>
      <c r="RV763" s="31"/>
      <c r="RW763" s="31"/>
      <c r="RX763" s="31"/>
      <c r="RY763" s="31"/>
      <c r="RZ763" s="31"/>
      <c r="SA763" s="31"/>
      <c r="SB763" s="31"/>
      <c r="SC763" s="31"/>
      <c r="SD763" s="31"/>
      <c r="SE763" s="31"/>
      <c r="SF763" s="31"/>
      <c r="SG763" s="31"/>
      <c r="SH763" s="31"/>
      <c r="SI763" s="31"/>
      <c r="SJ763" s="31"/>
      <c r="SK763" s="31"/>
      <c r="SL763" s="31"/>
      <c r="SM763" s="31"/>
      <c r="SN763" s="31"/>
      <c r="SO763" s="31"/>
      <c r="SP763" s="31"/>
      <c r="SQ763" s="31"/>
      <c r="SR763" s="31"/>
      <c r="SS763" s="31"/>
      <c r="ST763" s="31"/>
      <c r="SU763" s="31"/>
      <c r="SV763" s="31"/>
      <c r="SW763" s="31"/>
      <c r="SX763" s="31"/>
      <c r="SY763" s="31"/>
      <c r="SZ763" s="31"/>
      <c r="TA763" s="31"/>
      <c r="TB763" s="31"/>
      <c r="TC763" s="31"/>
      <c r="TD763" s="31"/>
      <c r="TE763" s="31"/>
      <c r="TF763" s="31"/>
      <c r="TG763" s="31"/>
      <c r="TH763" s="31"/>
      <c r="TI763" s="31"/>
      <c r="TJ763" s="31"/>
      <c r="TK763" s="31"/>
      <c r="TL763" s="31"/>
      <c r="TM763" s="31"/>
      <c r="TN763" s="31"/>
      <c r="TO763" s="31"/>
      <c r="TP763" s="31"/>
      <c r="TQ763" s="31"/>
      <c r="TR763" s="31"/>
      <c r="TS763" s="31"/>
      <c r="TT763" s="31"/>
      <c r="TU763" s="31"/>
      <c r="TV763" s="31"/>
      <c r="TW763" s="31"/>
      <c r="TX763" s="31"/>
      <c r="TY763" s="31"/>
      <c r="TZ763" s="31"/>
      <c r="UA763" s="31"/>
      <c r="UB763" s="31"/>
      <c r="UC763" s="31"/>
      <c r="UD763" s="31"/>
      <c r="UE763" s="31"/>
      <c r="UF763" s="31"/>
      <c r="UG763" s="31"/>
      <c r="UH763" s="31"/>
      <c r="UI763" s="31"/>
      <c r="UJ763" s="31"/>
      <c r="UK763" s="31"/>
      <c r="UL763" s="31"/>
      <c r="UM763" s="31"/>
      <c r="UN763" s="31"/>
      <c r="UO763" s="31"/>
      <c r="UP763" s="31"/>
      <c r="UQ763" s="31"/>
      <c r="UR763" s="31"/>
      <c r="US763" s="31"/>
      <c r="UT763" s="31"/>
      <c r="UU763" s="31"/>
      <c r="UV763" s="31"/>
      <c r="UW763" s="31"/>
      <c r="UX763" s="31"/>
      <c r="UY763" s="31"/>
      <c r="UZ763" s="31"/>
      <c r="VA763" s="31"/>
      <c r="VB763" s="31"/>
      <c r="VC763" s="31"/>
      <c r="VD763" s="31"/>
      <c r="VE763" s="31"/>
      <c r="VF763" s="31"/>
      <c r="VG763" s="31"/>
      <c r="VH763" s="31"/>
      <c r="VI763" s="31"/>
      <c r="VJ763" s="31"/>
      <c r="VK763" s="31"/>
      <c r="VL763" s="31"/>
      <c r="VM763" s="31"/>
      <c r="VN763" s="31"/>
      <c r="VO763" s="31"/>
      <c r="VP763" s="31"/>
      <c r="VQ763" s="31"/>
      <c r="VR763" s="31"/>
      <c r="VS763" s="31"/>
      <c r="VT763" s="31"/>
      <c r="VU763" s="31"/>
      <c r="VV763" s="31"/>
      <c r="VW763" s="31"/>
      <c r="VX763" s="31"/>
      <c r="VY763" s="31"/>
      <c r="VZ763" s="31"/>
      <c r="WA763" s="31"/>
      <c r="WB763" s="31"/>
      <c r="WC763" s="31"/>
      <c r="WD763" s="31"/>
      <c r="WE763" s="31"/>
      <c r="WF763" s="31"/>
      <c r="WG763" s="31"/>
      <c r="WH763" s="31"/>
      <c r="WI763" s="31"/>
      <c r="WJ763" s="31"/>
      <c r="WK763" s="31"/>
      <c r="WL763" s="31"/>
      <c r="WM763" s="31"/>
      <c r="WN763" s="31"/>
      <c r="WO763" s="31"/>
      <c r="WP763" s="31"/>
      <c r="WQ763" s="31"/>
      <c r="WR763" s="31"/>
      <c r="WS763" s="31"/>
      <c r="WT763" s="31"/>
      <c r="WU763" s="31"/>
      <c r="WV763" s="31"/>
      <c r="WW763" s="31"/>
      <c r="WX763" s="31"/>
      <c r="WY763" s="31"/>
      <c r="WZ763" s="31"/>
      <c r="XA763" s="31"/>
      <c r="XB763" s="31"/>
      <c r="XC763" s="31"/>
      <c r="XD763" s="31"/>
      <c r="XE763" s="31"/>
      <c r="XF763" s="31"/>
      <c r="XG763" s="31"/>
      <c r="XH763" s="31"/>
      <c r="XI763" s="31"/>
      <c r="XJ763" s="31"/>
      <c r="XK763" s="31"/>
      <c r="XL763" s="31"/>
      <c r="XM763" s="31"/>
      <c r="XN763" s="31"/>
      <c r="XO763" s="31"/>
      <c r="XP763" s="31"/>
      <c r="XQ763" s="31"/>
      <c r="XR763" s="31"/>
      <c r="XS763" s="31"/>
      <c r="XT763" s="31"/>
      <c r="XU763" s="31"/>
      <c r="XV763" s="31"/>
      <c r="XW763" s="31"/>
      <c r="XX763" s="31"/>
      <c r="XY763" s="31"/>
      <c r="XZ763" s="31"/>
      <c r="YA763" s="31"/>
      <c r="YB763" s="31"/>
      <c r="YC763" s="31"/>
      <c r="YD763" s="31"/>
      <c r="YE763" s="31"/>
      <c r="YF763" s="31"/>
      <c r="YG763" s="31"/>
      <c r="YH763" s="31"/>
      <c r="YI763" s="31"/>
      <c r="YJ763" s="31"/>
      <c r="YK763" s="31"/>
      <c r="YL763" s="31"/>
      <c r="YM763" s="31"/>
      <c r="YN763" s="31"/>
      <c r="YO763" s="31"/>
      <c r="YP763" s="31"/>
      <c r="YQ763" s="31"/>
      <c r="YR763" s="31"/>
      <c r="YS763" s="31"/>
      <c r="YT763" s="31"/>
      <c r="YU763" s="31"/>
      <c r="YV763" s="31"/>
      <c r="YW763" s="31"/>
      <c r="YX763" s="31"/>
      <c r="YY763" s="31"/>
      <c r="YZ763" s="31"/>
      <c r="ZA763" s="31"/>
      <c r="ZB763" s="31"/>
      <c r="ZC763" s="31"/>
      <c r="ZD763" s="31"/>
      <c r="ZE763" s="31"/>
      <c r="ZF763" s="31"/>
      <c r="ZG763" s="31"/>
      <c r="ZH763" s="31"/>
      <c r="ZI763" s="31"/>
      <c r="ZJ763" s="31"/>
      <c r="ZK763" s="31"/>
      <c r="ZL763" s="31"/>
      <c r="ZM763" s="31"/>
      <c r="ZN763" s="31"/>
      <c r="ZO763" s="31"/>
      <c r="ZP763" s="31"/>
      <c r="ZQ763" s="31"/>
      <c r="ZR763" s="31"/>
      <c r="ZS763" s="31"/>
      <c r="ZT763" s="31"/>
      <c r="ZU763" s="31"/>
      <c r="ZV763" s="31"/>
      <c r="ZW763" s="31"/>
      <c r="ZX763" s="31"/>
      <c r="ZY763" s="31"/>
      <c r="ZZ763" s="31"/>
      <c r="AAA763" s="31"/>
      <c r="AAB763" s="31"/>
      <c r="AAC763" s="31"/>
      <c r="AAD763" s="31"/>
      <c r="AAE763" s="31"/>
      <c r="AAF763" s="31"/>
      <c r="AAG763" s="31"/>
      <c r="AAH763" s="31"/>
      <c r="AAI763" s="31"/>
      <c r="AAJ763" s="31"/>
      <c r="AAK763" s="31"/>
      <c r="AAL763" s="31"/>
      <c r="AAM763" s="31"/>
      <c r="AAN763" s="31"/>
      <c r="AAO763" s="31"/>
      <c r="AAP763" s="31"/>
      <c r="AAQ763" s="31"/>
      <c r="AAR763" s="31"/>
      <c r="AAS763" s="31"/>
      <c r="AAT763" s="31"/>
      <c r="AAU763" s="31"/>
      <c r="AAV763" s="31"/>
      <c r="AAW763" s="31"/>
      <c r="AAX763" s="31"/>
      <c r="AAY763" s="31"/>
      <c r="AAZ763" s="31"/>
      <c r="ABA763" s="31"/>
      <c r="ABB763" s="31"/>
      <c r="ABC763" s="31"/>
      <c r="ABD763" s="31"/>
      <c r="ABE763" s="31"/>
      <c r="ABF763" s="31"/>
      <c r="ABG763" s="31"/>
      <c r="ABH763" s="31"/>
      <c r="ABI763" s="31"/>
      <c r="ABJ763" s="31"/>
      <c r="ABK763" s="31"/>
      <c r="ABL763" s="31"/>
      <c r="ABM763" s="31"/>
      <c r="ABN763" s="31"/>
      <c r="ABO763" s="31"/>
      <c r="ABP763" s="31"/>
      <c r="ABQ763" s="31"/>
      <c r="ABR763" s="31"/>
      <c r="ABS763" s="31"/>
      <c r="ABT763" s="31"/>
      <c r="ABU763" s="31"/>
      <c r="ABV763" s="31"/>
      <c r="ABW763" s="31"/>
      <c r="ABX763" s="31"/>
      <c r="ABY763" s="31"/>
      <c r="ABZ763" s="31"/>
      <c r="ACA763" s="31"/>
      <c r="ACB763" s="31"/>
      <c r="ACC763" s="31"/>
      <c r="ACD763" s="31"/>
      <c r="ACE763" s="31"/>
      <c r="ACF763" s="31"/>
      <c r="ACG763" s="31"/>
      <c r="ACH763" s="31"/>
      <c r="ACI763" s="31"/>
      <c r="ACJ763" s="31"/>
      <c r="ACK763" s="31"/>
      <c r="ACL763" s="31"/>
      <c r="ACM763" s="31"/>
      <c r="ACN763" s="31"/>
      <c r="ACO763" s="31"/>
      <c r="ACP763" s="31"/>
      <c r="ACQ763" s="31"/>
      <c r="ACR763" s="31"/>
      <c r="ACS763" s="31"/>
      <c r="ACT763" s="31"/>
      <c r="ACU763" s="31"/>
      <c r="ACV763" s="31"/>
      <c r="ACW763" s="31"/>
      <c r="ACX763" s="31"/>
      <c r="ACY763" s="31"/>
      <c r="ACZ763" s="31"/>
      <c r="ADA763" s="31"/>
      <c r="ADB763" s="31"/>
      <c r="ADC763" s="31"/>
      <c r="ADD763" s="31"/>
      <c r="ADE763" s="31"/>
      <c r="ADF763" s="31"/>
      <c r="ADG763" s="31"/>
      <c r="ADH763" s="31"/>
      <c r="ADI763" s="31"/>
      <c r="ADJ763" s="31"/>
      <c r="ADK763" s="31"/>
      <c r="ADL763" s="31"/>
      <c r="ADM763" s="31"/>
      <c r="ADN763" s="31"/>
      <c r="ADO763" s="31"/>
      <c r="ADP763" s="31"/>
      <c r="ADQ763" s="31"/>
      <c r="ADR763" s="31"/>
      <c r="ADS763" s="31"/>
      <c r="ADT763" s="31"/>
      <c r="ADU763" s="31"/>
      <c r="ADV763" s="31"/>
      <c r="ADW763" s="31"/>
      <c r="ADX763" s="31"/>
      <c r="ADY763" s="31"/>
      <c r="ADZ763" s="31"/>
      <c r="AEA763" s="31"/>
      <c r="AEB763" s="31"/>
      <c r="AEC763" s="31"/>
      <c r="AED763" s="31"/>
      <c r="AEE763" s="31"/>
      <c r="AEF763" s="31"/>
      <c r="AEG763" s="31"/>
      <c r="AEH763" s="31"/>
      <c r="AEI763" s="31"/>
      <c r="AEJ763" s="31"/>
      <c r="AEK763" s="31"/>
      <c r="AEL763" s="31"/>
      <c r="AEM763" s="31"/>
      <c r="AEN763" s="31"/>
      <c r="AEO763" s="31"/>
      <c r="AEP763" s="31"/>
      <c r="AEQ763" s="31"/>
      <c r="AER763" s="31"/>
      <c r="AES763" s="31"/>
      <c r="AET763" s="31"/>
      <c r="AEU763" s="31"/>
      <c r="AEV763" s="31"/>
      <c r="AEW763" s="31"/>
      <c r="AEX763" s="31"/>
      <c r="AEY763" s="31"/>
      <c r="AEZ763" s="31"/>
      <c r="AFA763" s="31"/>
      <c r="AFB763" s="31"/>
      <c r="AFC763" s="31"/>
      <c r="AFD763" s="31"/>
      <c r="AFE763" s="31"/>
      <c r="AFF763" s="31"/>
      <c r="AFG763" s="31"/>
      <c r="AFH763" s="31"/>
      <c r="AFI763" s="31"/>
      <c r="AFJ763" s="31"/>
      <c r="AFK763" s="31"/>
      <c r="AFL763" s="31"/>
      <c r="AFM763" s="31"/>
      <c r="AFN763" s="31"/>
      <c r="AFO763" s="31"/>
      <c r="AFP763" s="31"/>
      <c r="AFQ763" s="31"/>
      <c r="AFR763" s="31"/>
      <c r="AFS763" s="31"/>
      <c r="AFT763" s="31"/>
      <c r="AFU763" s="31"/>
      <c r="AFV763" s="31"/>
      <c r="AFW763" s="31"/>
      <c r="AFX763" s="31"/>
      <c r="AFY763" s="31"/>
      <c r="AFZ763" s="31"/>
      <c r="AGA763" s="31"/>
      <c r="AGB763" s="31"/>
      <c r="AGC763" s="31"/>
      <c r="AGD763" s="31"/>
      <c r="AGE763" s="31"/>
      <c r="AGF763" s="31"/>
      <c r="AGG763" s="31"/>
      <c r="AGH763" s="31"/>
      <c r="AGI763" s="31"/>
      <c r="AGJ763" s="31"/>
      <c r="AGK763" s="31"/>
      <c r="AGL763" s="31"/>
      <c r="AGM763" s="31"/>
      <c r="AGN763" s="31"/>
      <c r="AGO763" s="31"/>
      <c r="AGP763" s="31"/>
      <c r="AGQ763" s="31"/>
      <c r="AGR763" s="31"/>
      <c r="AGS763" s="31"/>
      <c r="AGT763" s="31"/>
      <c r="AGU763" s="31"/>
      <c r="AGV763" s="31"/>
      <c r="AGW763" s="31"/>
      <c r="AGX763" s="31"/>
      <c r="AGY763" s="31"/>
      <c r="AGZ763" s="31"/>
      <c r="AHA763" s="31"/>
      <c r="AHB763" s="31"/>
      <c r="AHC763" s="31"/>
      <c r="AHD763" s="31"/>
      <c r="AHE763" s="31"/>
      <c r="AHF763" s="31"/>
      <c r="AHG763" s="31"/>
      <c r="AHH763" s="31"/>
      <c r="AHI763" s="31"/>
      <c r="AHJ763" s="31"/>
      <c r="AHK763" s="31"/>
      <c r="AHL763" s="31"/>
      <c r="AHM763" s="31"/>
      <c r="AHN763" s="31"/>
      <c r="AHO763" s="31"/>
      <c r="AHP763" s="31"/>
      <c r="AHQ763" s="31"/>
      <c r="AHR763" s="31"/>
      <c r="AHS763" s="31"/>
      <c r="AHT763" s="31"/>
      <c r="AHU763" s="31"/>
      <c r="AHV763" s="31"/>
      <c r="AHW763" s="31"/>
      <c r="AHX763" s="31"/>
      <c r="AHY763" s="31"/>
      <c r="AHZ763" s="31"/>
      <c r="AIA763" s="31"/>
      <c r="AIB763" s="31"/>
      <c r="AIC763" s="31"/>
      <c r="AID763" s="31"/>
      <c r="AIE763" s="31"/>
      <c r="AIF763" s="31"/>
      <c r="AIG763" s="31"/>
      <c r="AIH763" s="31"/>
      <c r="AII763" s="31"/>
      <c r="AIJ763" s="31"/>
      <c r="AIK763" s="31"/>
      <c r="AIL763" s="31"/>
      <c r="AIM763" s="31"/>
      <c r="AIN763" s="31"/>
      <c r="AIO763" s="31"/>
      <c r="AIP763" s="31"/>
      <c r="AIQ763" s="31"/>
      <c r="AIR763" s="31"/>
      <c r="AIS763" s="31"/>
      <c r="AIT763" s="31"/>
      <c r="AIU763" s="31"/>
      <c r="AIV763" s="31"/>
      <c r="AIW763" s="31"/>
      <c r="AIX763" s="31"/>
      <c r="AIY763" s="31"/>
      <c r="AIZ763" s="31"/>
      <c r="AJA763" s="31"/>
      <c r="AJB763" s="31"/>
      <c r="AJC763" s="31"/>
      <c r="AJD763" s="31"/>
      <c r="AJE763" s="31"/>
      <c r="AJF763" s="31"/>
      <c r="AJG763" s="31"/>
      <c r="AJH763" s="31"/>
      <c r="AJI763" s="31"/>
      <c r="AJJ763" s="31"/>
      <c r="AJK763" s="31"/>
      <c r="AJL763" s="31"/>
      <c r="AJM763" s="31"/>
      <c r="AJN763" s="31"/>
      <c r="AJO763" s="31"/>
      <c r="AJP763" s="31"/>
      <c r="AJQ763" s="31"/>
      <c r="AJR763" s="31"/>
      <c r="AJS763" s="31"/>
      <c r="AJT763" s="31"/>
      <c r="AJU763" s="31"/>
      <c r="AJV763" s="31"/>
      <c r="AJW763" s="31"/>
      <c r="AJX763" s="31"/>
      <c r="AJY763" s="31"/>
      <c r="AJZ763" s="31"/>
      <c r="AKA763" s="31"/>
      <c r="AKB763" s="31"/>
      <c r="AKC763" s="31"/>
      <c r="AKD763" s="31"/>
      <c r="AKE763" s="31"/>
      <c r="AKF763" s="31"/>
      <c r="AKG763" s="31"/>
      <c r="AKH763" s="31"/>
      <c r="AKI763" s="31"/>
      <c r="AKJ763" s="31"/>
      <c r="AKK763" s="31"/>
      <c r="AKL763" s="31"/>
      <c r="AKM763" s="31"/>
      <c r="AKN763" s="31"/>
      <c r="AKO763" s="31"/>
      <c r="AKP763" s="31"/>
      <c r="AKQ763" s="31"/>
      <c r="AKR763" s="31"/>
      <c r="AKS763" s="31"/>
      <c r="AKT763" s="31"/>
      <c r="AKU763" s="31"/>
      <c r="AKV763" s="31"/>
      <c r="AKW763" s="31"/>
      <c r="AKX763" s="31"/>
      <c r="AKY763" s="31"/>
      <c r="AKZ763" s="31"/>
      <c r="ALA763" s="31"/>
      <c r="ALB763" s="31"/>
      <c r="ALC763" s="31"/>
      <c r="ALD763" s="31"/>
      <c r="ALE763" s="31"/>
      <c r="ALF763" s="31"/>
      <c r="ALG763" s="31"/>
      <c r="ALH763" s="31"/>
      <c r="ALI763" s="31"/>
      <c r="ALJ763" s="31"/>
      <c r="ALK763" s="31"/>
      <c r="ALL763" s="31"/>
      <c r="ALM763" s="31"/>
      <c r="ALN763" s="31"/>
      <c r="ALO763" s="31"/>
      <c r="ALP763" s="31"/>
      <c r="ALQ763" s="31"/>
      <c r="ALR763" s="31"/>
      <c r="ALS763" s="31"/>
      <c r="ALT763" s="31"/>
      <c r="ALU763" s="31"/>
      <c r="ALV763" s="31"/>
      <c r="ALW763" s="31"/>
      <c r="ALX763" s="31"/>
      <c r="ALY763" s="31"/>
      <c r="ALZ763" s="31"/>
      <c r="AMA763" s="31"/>
      <c r="AMB763" s="31"/>
      <c r="AMC763" s="31"/>
      <c r="AMD763" s="31"/>
      <c r="AME763" s="31"/>
      <c r="AMF763" s="31"/>
      <c r="AMG763" s="31"/>
      <c r="AMH763" s="31"/>
      <c r="AMI763" s="31"/>
      <c r="AMJ763" s="31"/>
      <c r="AMK763" s="31"/>
      <c r="AML763" s="31"/>
    </row>
    <row r="764" spans="1:1026" s="36" customFormat="1" ht="13" x14ac:dyDescent="0.3">
      <c r="A764" s="34" t="s">
        <v>1653</v>
      </c>
      <c r="B764" s="34" t="s">
        <v>71</v>
      </c>
      <c r="C764" s="34"/>
      <c r="D764" s="34" t="s">
        <v>1013</v>
      </c>
      <c r="E764" s="34" t="s">
        <v>28</v>
      </c>
      <c r="F764" s="34" t="s">
        <v>20</v>
      </c>
      <c r="G764" s="34">
        <v>2017</v>
      </c>
      <c r="H764" s="34" t="s">
        <v>21</v>
      </c>
      <c r="I764" s="34"/>
      <c r="J764" s="34" t="s">
        <v>1683</v>
      </c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  <c r="BT764" s="31"/>
      <c r="BU764" s="31"/>
      <c r="BV764" s="31"/>
      <c r="BW764" s="31"/>
      <c r="BX764" s="31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1"/>
      <c r="CK764" s="31"/>
      <c r="CL764" s="31"/>
      <c r="CM764" s="31"/>
      <c r="CN764" s="31"/>
      <c r="CO764" s="31"/>
      <c r="CP764" s="31"/>
      <c r="CQ764" s="31"/>
      <c r="CR764" s="31"/>
      <c r="CS764" s="31"/>
      <c r="CT764" s="31"/>
      <c r="CU764" s="31"/>
      <c r="CV764" s="31"/>
      <c r="CW764" s="31"/>
      <c r="CX764" s="31"/>
      <c r="CY764" s="31"/>
      <c r="CZ764" s="31"/>
      <c r="DA764" s="31"/>
      <c r="DB764" s="31"/>
      <c r="DC764" s="31"/>
      <c r="DD764" s="31"/>
      <c r="DE764" s="31"/>
      <c r="DF764" s="31"/>
      <c r="DG764" s="31"/>
      <c r="DH764" s="31"/>
      <c r="DI764" s="31"/>
      <c r="DJ764" s="31"/>
      <c r="DK764" s="31"/>
      <c r="DL764" s="31"/>
      <c r="DM764" s="31"/>
      <c r="DN764" s="31"/>
      <c r="DO764" s="31"/>
      <c r="DP764" s="31"/>
      <c r="DQ764" s="31"/>
      <c r="DR764" s="31"/>
      <c r="DS764" s="31"/>
      <c r="DT764" s="31"/>
      <c r="DU764" s="31"/>
      <c r="DV764" s="31"/>
      <c r="DW764" s="31"/>
      <c r="DX764" s="31"/>
      <c r="DY764" s="31"/>
      <c r="DZ764" s="31"/>
      <c r="EA764" s="31"/>
      <c r="EB764" s="31"/>
      <c r="EC764" s="31"/>
      <c r="ED764" s="31"/>
      <c r="EE764" s="31"/>
      <c r="EF764" s="31"/>
      <c r="EG764" s="31"/>
      <c r="EH764" s="31"/>
      <c r="EI764" s="31"/>
      <c r="EJ764" s="31"/>
      <c r="EK764" s="31"/>
      <c r="EL764" s="31"/>
      <c r="EM764" s="31"/>
      <c r="EN764" s="31"/>
      <c r="EO764" s="31"/>
      <c r="EP764" s="31"/>
      <c r="EQ764" s="31"/>
      <c r="ER764" s="31"/>
      <c r="ES764" s="31"/>
      <c r="ET764" s="31"/>
      <c r="EU764" s="31"/>
      <c r="EV764" s="31"/>
      <c r="EW764" s="31"/>
      <c r="EX764" s="31"/>
      <c r="EY764" s="31"/>
      <c r="EZ764" s="31"/>
      <c r="FA764" s="31"/>
      <c r="FB764" s="31"/>
      <c r="FC764" s="31"/>
      <c r="FD764" s="31"/>
      <c r="FE764" s="31"/>
      <c r="FF764" s="31"/>
      <c r="FG764" s="31"/>
      <c r="FH764" s="31"/>
      <c r="FI764" s="31"/>
      <c r="FJ764" s="31"/>
      <c r="FK764" s="31"/>
      <c r="FL764" s="31"/>
      <c r="FM764" s="31"/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31"/>
      <c r="FY764" s="31"/>
      <c r="FZ764" s="31"/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31"/>
      <c r="GY764" s="31"/>
      <c r="GZ764" s="31"/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31"/>
      <c r="HL764" s="31"/>
      <c r="HM764" s="31"/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31"/>
      <c r="HY764" s="31"/>
      <c r="HZ764" s="31"/>
      <c r="IA764" s="31"/>
      <c r="IB764" s="31"/>
      <c r="IC764" s="31"/>
      <c r="ID764" s="31"/>
      <c r="IE764" s="31"/>
      <c r="IF764" s="31"/>
      <c r="IG764" s="31"/>
      <c r="IH764" s="31"/>
      <c r="II764" s="31"/>
      <c r="IJ764" s="31"/>
      <c r="IK764" s="31"/>
      <c r="IL764" s="31"/>
      <c r="IM764" s="31"/>
      <c r="IN764" s="31"/>
      <c r="IO764" s="31"/>
      <c r="IP764" s="31"/>
      <c r="IQ764" s="31"/>
      <c r="IR764" s="31"/>
      <c r="IS764" s="31"/>
      <c r="IT764" s="31"/>
      <c r="IU764" s="31"/>
      <c r="IV764" s="31"/>
      <c r="IW764" s="31"/>
      <c r="IX764" s="31"/>
      <c r="IY764" s="31"/>
      <c r="IZ764" s="31"/>
      <c r="JA764" s="31"/>
      <c r="JB764" s="31"/>
      <c r="JC764" s="31"/>
      <c r="JD764" s="31"/>
      <c r="JE764" s="31"/>
      <c r="JF764" s="31"/>
      <c r="JG764" s="31"/>
      <c r="JH764" s="31"/>
      <c r="JI764" s="31"/>
      <c r="JJ764" s="31"/>
      <c r="JK764" s="31"/>
      <c r="JL764" s="31"/>
      <c r="JM764" s="31"/>
      <c r="JN764" s="31"/>
      <c r="JO764" s="31"/>
      <c r="JP764" s="31"/>
      <c r="JQ764" s="31"/>
      <c r="JR764" s="31"/>
      <c r="JS764" s="31"/>
      <c r="JT764" s="31"/>
      <c r="JU764" s="31"/>
      <c r="JV764" s="31"/>
      <c r="JW764" s="31"/>
      <c r="JX764" s="31"/>
      <c r="JY764" s="31"/>
      <c r="JZ764" s="31"/>
      <c r="KA764" s="31"/>
      <c r="KB764" s="31"/>
      <c r="KC764" s="31"/>
      <c r="KD764" s="31"/>
      <c r="KE764" s="31"/>
      <c r="KF764" s="31"/>
      <c r="KG764" s="31"/>
      <c r="KH764" s="31"/>
      <c r="KI764" s="31"/>
      <c r="KJ764" s="31"/>
      <c r="KK764" s="31"/>
      <c r="KL764" s="31"/>
      <c r="KM764" s="31"/>
      <c r="KN764" s="31"/>
      <c r="KO764" s="31"/>
      <c r="KP764" s="31"/>
      <c r="KQ764" s="31"/>
      <c r="KR764" s="31"/>
      <c r="KS764" s="31"/>
      <c r="KT764" s="31"/>
      <c r="KU764" s="31"/>
      <c r="KV764" s="31"/>
      <c r="KW764" s="31"/>
      <c r="KX764" s="31"/>
      <c r="KY764" s="31"/>
      <c r="KZ764" s="31"/>
      <c r="LA764" s="31"/>
      <c r="LB764" s="31"/>
      <c r="LC764" s="31"/>
      <c r="LD764" s="31"/>
      <c r="LE764" s="31"/>
      <c r="LF764" s="31"/>
      <c r="LG764" s="31"/>
      <c r="LH764" s="31"/>
      <c r="LI764" s="31"/>
      <c r="LJ764" s="31"/>
      <c r="LK764" s="31"/>
      <c r="LL764" s="31"/>
      <c r="LM764" s="31"/>
      <c r="LN764" s="31"/>
      <c r="LO764" s="31"/>
      <c r="LP764" s="31"/>
      <c r="LQ764" s="31"/>
      <c r="LR764" s="31"/>
      <c r="LS764" s="31"/>
      <c r="LT764" s="31"/>
      <c r="LU764" s="31"/>
      <c r="LV764" s="31"/>
      <c r="LW764" s="31"/>
      <c r="LX764" s="31"/>
      <c r="LY764" s="31"/>
      <c r="LZ764" s="31"/>
      <c r="MA764" s="31"/>
      <c r="MB764" s="31"/>
      <c r="MC764" s="31"/>
      <c r="MD764" s="31"/>
      <c r="ME764" s="31"/>
      <c r="MF764" s="31"/>
      <c r="MG764" s="31"/>
      <c r="MH764" s="31"/>
      <c r="MI764" s="31"/>
      <c r="MJ764" s="31"/>
      <c r="MK764" s="31"/>
      <c r="ML764" s="31"/>
      <c r="MM764" s="31"/>
      <c r="MN764" s="31"/>
      <c r="MO764" s="31"/>
      <c r="MP764" s="31"/>
      <c r="MQ764" s="31"/>
      <c r="MR764" s="31"/>
      <c r="MS764" s="31"/>
      <c r="MT764" s="31"/>
      <c r="MU764" s="31"/>
      <c r="MV764" s="31"/>
      <c r="MW764" s="31"/>
      <c r="MX764" s="31"/>
      <c r="MY764" s="31"/>
      <c r="MZ764" s="31"/>
      <c r="NA764" s="31"/>
      <c r="NB764" s="31"/>
      <c r="NC764" s="31"/>
      <c r="ND764" s="31"/>
      <c r="NE764" s="31"/>
      <c r="NF764" s="31"/>
      <c r="NG764" s="31"/>
      <c r="NH764" s="31"/>
      <c r="NI764" s="31"/>
      <c r="NJ764" s="31"/>
      <c r="NK764" s="31"/>
      <c r="NL764" s="31"/>
      <c r="NM764" s="31"/>
      <c r="NN764" s="31"/>
      <c r="NO764" s="31"/>
      <c r="NP764" s="31"/>
      <c r="NQ764" s="31"/>
      <c r="NR764" s="31"/>
      <c r="NS764" s="31"/>
      <c r="NT764" s="31"/>
      <c r="NU764" s="31"/>
      <c r="NV764" s="31"/>
      <c r="NW764" s="31"/>
      <c r="NX764" s="31"/>
      <c r="NY764" s="31"/>
      <c r="NZ764" s="31"/>
      <c r="OA764" s="31"/>
      <c r="OB764" s="31"/>
      <c r="OC764" s="31"/>
      <c r="OD764" s="31"/>
      <c r="OE764" s="31"/>
      <c r="OF764" s="31"/>
      <c r="OG764" s="31"/>
      <c r="OH764" s="31"/>
      <c r="OI764" s="31"/>
      <c r="OJ764" s="31"/>
      <c r="OK764" s="31"/>
      <c r="OL764" s="31"/>
      <c r="OM764" s="31"/>
      <c r="ON764" s="31"/>
      <c r="OO764" s="31"/>
      <c r="OP764" s="31"/>
      <c r="OQ764" s="31"/>
      <c r="OR764" s="31"/>
      <c r="OS764" s="31"/>
      <c r="OT764" s="31"/>
      <c r="OU764" s="31"/>
      <c r="OV764" s="31"/>
      <c r="OW764" s="31"/>
      <c r="OX764" s="31"/>
      <c r="OY764" s="31"/>
      <c r="OZ764" s="31"/>
      <c r="PA764" s="31"/>
      <c r="PB764" s="31"/>
      <c r="PC764" s="31"/>
      <c r="PD764" s="31"/>
      <c r="PE764" s="31"/>
      <c r="PF764" s="31"/>
      <c r="PG764" s="31"/>
      <c r="PH764" s="31"/>
      <c r="PI764" s="31"/>
      <c r="PJ764" s="31"/>
      <c r="PK764" s="31"/>
      <c r="PL764" s="31"/>
      <c r="PM764" s="31"/>
      <c r="PN764" s="31"/>
      <c r="PO764" s="31"/>
      <c r="PP764" s="31"/>
      <c r="PQ764" s="31"/>
      <c r="PR764" s="31"/>
      <c r="PS764" s="31"/>
      <c r="PT764" s="31"/>
      <c r="PU764" s="31"/>
      <c r="PV764" s="31"/>
      <c r="PW764" s="31"/>
      <c r="PX764" s="31"/>
      <c r="PY764" s="31"/>
      <c r="PZ764" s="31"/>
      <c r="QA764" s="31"/>
      <c r="QB764" s="31"/>
      <c r="QC764" s="31"/>
      <c r="QD764" s="31"/>
      <c r="QE764" s="31"/>
      <c r="QF764" s="31"/>
      <c r="QG764" s="31"/>
      <c r="QH764" s="31"/>
      <c r="QI764" s="31"/>
      <c r="QJ764" s="31"/>
      <c r="QK764" s="31"/>
      <c r="QL764" s="31"/>
      <c r="QM764" s="31"/>
      <c r="QN764" s="31"/>
      <c r="QO764" s="31"/>
      <c r="QP764" s="31"/>
      <c r="QQ764" s="31"/>
      <c r="QR764" s="31"/>
      <c r="QS764" s="31"/>
      <c r="QT764" s="31"/>
      <c r="QU764" s="31"/>
      <c r="QV764" s="31"/>
      <c r="QW764" s="31"/>
      <c r="QX764" s="31"/>
      <c r="QY764" s="31"/>
      <c r="QZ764" s="31"/>
      <c r="RA764" s="31"/>
      <c r="RB764" s="31"/>
      <c r="RC764" s="31"/>
      <c r="RD764" s="31"/>
      <c r="RE764" s="31"/>
      <c r="RF764" s="31"/>
      <c r="RG764" s="31"/>
      <c r="RH764" s="31"/>
      <c r="RI764" s="31"/>
      <c r="RJ764" s="31"/>
      <c r="RK764" s="31"/>
      <c r="RL764" s="31"/>
      <c r="RM764" s="31"/>
      <c r="RN764" s="31"/>
      <c r="RO764" s="31"/>
      <c r="RP764" s="31"/>
      <c r="RQ764" s="31"/>
      <c r="RR764" s="31"/>
      <c r="RS764" s="31"/>
      <c r="RT764" s="31"/>
      <c r="RU764" s="31"/>
      <c r="RV764" s="31"/>
      <c r="RW764" s="31"/>
      <c r="RX764" s="31"/>
      <c r="RY764" s="31"/>
      <c r="RZ764" s="31"/>
      <c r="SA764" s="31"/>
      <c r="SB764" s="31"/>
      <c r="SC764" s="31"/>
      <c r="SD764" s="31"/>
      <c r="SE764" s="31"/>
      <c r="SF764" s="31"/>
      <c r="SG764" s="31"/>
      <c r="SH764" s="31"/>
      <c r="SI764" s="31"/>
      <c r="SJ764" s="31"/>
      <c r="SK764" s="31"/>
      <c r="SL764" s="31"/>
      <c r="SM764" s="31"/>
      <c r="SN764" s="31"/>
      <c r="SO764" s="31"/>
      <c r="SP764" s="31"/>
      <c r="SQ764" s="31"/>
      <c r="SR764" s="31"/>
      <c r="SS764" s="31"/>
      <c r="ST764" s="31"/>
      <c r="SU764" s="31"/>
      <c r="SV764" s="31"/>
      <c r="SW764" s="31"/>
      <c r="SX764" s="31"/>
      <c r="SY764" s="31"/>
      <c r="SZ764" s="31"/>
      <c r="TA764" s="31"/>
      <c r="TB764" s="31"/>
      <c r="TC764" s="31"/>
      <c r="TD764" s="31"/>
      <c r="TE764" s="31"/>
      <c r="TF764" s="31"/>
      <c r="TG764" s="31"/>
      <c r="TH764" s="31"/>
      <c r="TI764" s="31"/>
      <c r="TJ764" s="31"/>
      <c r="TK764" s="31"/>
      <c r="TL764" s="31"/>
      <c r="TM764" s="31"/>
      <c r="TN764" s="31"/>
      <c r="TO764" s="31"/>
      <c r="TP764" s="31"/>
      <c r="TQ764" s="31"/>
      <c r="TR764" s="31"/>
      <c r="TS764" s="31"/>
      <c r="TT764" s="31"/>
      <c r="TU764" s="31"/>
      <c r="TV764" s="31"/>
      <c r="TW764" s="31"/>
      <c r="TX764" s="31"/>
      <c r="TY764" s="31"/>
      <c r="TZ764" s="31"/>
      <c r="UA764" s="31"/>
      <c r="UB764" s="31"/>
      <c r="UC764" s="31"/>
      <c r="UD764" s="31"/>
      <c r="UE764" s="31"/>
      <c r="UF764" s="31"/>
      <c r="UG764" s="31"/>
      <c r="UH764" s="31"/>
      <c r="UI764" s="31"/>
      <c r="UJ764" s="31"/>
      <c r="UK764" s="31"/>
      <c r="UL764" s="31"/>
      <c r="UM764" s="31"/>
      <c r="UN764" s="31"/>
      <c r="UO764" s="31"/>
      <c r="UP764" s="31"/>
      <c r="UQ764" s="31"/>
      <c r="UR764" s="31"/>
      <c r="US764" s="31"/>
      <c r="UT764" s="31"/>
      <c r="UU764" s="31"/>
      <c r="UV764" s="31"/>
      <c r="UW764" s="31"/>
      <c r="UX764" s="31"/>
      <c r="UY764" s="31"/>
      <c r="UZ764" s="31"/>
      <c r="VA764" s="31"/>
      <c r="VB764" s="31"/>
      <c r="VC764" s="31"/>
      <c r="VD764" s="31"/>
      <c r="VE764" s="31"/>
      <c r="VF764" s="31"/>
      <c r="VG764" s="31"/>
      <c r="VH764" s="31"/>
      <c r="VI764" s="31"/>
      <c r="VJ764" s="31"/>
      <c r="VK764" s="31"/>
      <c r="VL764" s="31"/>
      <c r="VM764" s="31"/>
      <c r="VN764" s="31"/>
      <c r="VO764" s="31"/>
      <c r="VP764" s="31"/>
      <c r="VQ764" s="31"/>
      <c r="VR764" s="31"/>
      <c r="VS764" s="31"/>
      <c r="VT764" s="31"/>
      <c r="VU764" s="31"/>
      <c r="VV764" s="31"/>
      <c r="VW764" s="31"/>
      <c r="VX764" s="31"/>
      <c r="VY764" s="31"/>
      <c r="VZ764" s="31"/>
      <c r="WA764" s="31"/>
      <c r="WB764" s="31"/>
      <c r="WC764" s="31"/>
      <c r="WD764" s="31"/>
      <c r="WE764" s="31"/>
      <c r="WF764" s="31"/>
      <c r="WG764" s="31"/>
      <c r="WH764" s="31"/>
      <c r="WI764" s="31"/>
      <c r="WJ764" s="31"/>
      <c r="WK764" s="31"/>
      <c r="WL764" s="31"/>
      <c r="WM764" s="31"/>
      <c r="WN764" s="31"/>
      <c r="WO764" s="31"/>
      <c r="WP764" s="31"/>
      <c r="WQ764" s="31"/>
      <c r="WR764" s="31"/>
      <c r="WS764" s="31"/>
      <c r="WT764" s="31"/>
      <c r="WU764" s="31"/>
      <c r="WV764" s="31"/>
      <c r="WW764" s="31"/>
      <c r="WX764" s="31"/>
      <c r="WY764" s="31"/>
      <c r="WZ764" s="31"/>
      <c r="XA764" s="31"/>
      <c r="XB764" s="31"/>
      <c r="XC764" s="31"/>
      <c r="XD764" s="31"/>
      <c r="XE764" s="31"/>
      <c r="XF764" s="31"/>
      <c r="XG764" s="31"/>
      <c r="XH764" s="31"/>
      <c r="XI764" s="31"/>
      <c r="XJ764" s="31"/>
      <c r="XK764" s="31"/>
      <c r="XL764" s="31"/>
      <c r="XM764" s="31"/>
      <c r="XN764" s="31"/>
      <c r="XO764" s="31"/>
      <c r="XP764" s="31"/>
      <c r="XQ764" s="31"/>
      <c r="XR764" s="31"/>
      <c r="XS764" s="31"/>
      <c r="XT764" s="31"/>
      <c r="XU764" s="31"/>
      <c r="XV764" s="31"/>
      <c r="XW764" s="31"/>
      <c r="XX764" s="31"/>
      <c r="XY764" s="31"/>
      <c r="XZ764" s="31"/>
      <c r="YA764" s="31"/>
      <c r="YB764" s="31"/>
      <c r="YC764" s="31"/>
      <c r="YD764" s="31"/>
      <c r="YE764" s="31"/>
      <c r="YF764" s="31"/>
      <c r="YG764" s="31"/>
      <c r="YH764" s="31"/>
      <c r="YI764" s="31"/>
      <c r="YJ764" s="31"/>
      <c r="YK764" s="31"/>
      <c r="YL764" s="31"/>
      <c r="YM764" s="31"/>
      <c r="YN764" s="31"/>
      <c r="YO764" s="31"/>
      <c r="YP764" s="31"/>
      <c r="YQ764" s="31"/>
      <c r="YR764" s="31"/>
      <c r="YS764" s="31"/>
      <c r="YT764" s="31"/>
      <c r="YU764" s="31"/>
      <c r="YV764" s="31"/>
      <c r="YW764" s="31"/>
      <c r="YX764" s="31"/>
      <c r="YY764" s="31"/>
      <c r="YZ764" s="31"/>
      <c r="ZA764" s="31"/>
      <c r="ZB764" s="31"/>
      <c r="ZC764" s="31"/>
      <c r="ZD764" s="31"/>
      <c r="ZE764" s="31"/>
      <c r="ZF764" s="31"/>
      <c r="ZG764" s="31"/>
      <c r="ZH764" s="31"/>
      <c r="ZI764" s="31"/>
      <c r="ZJ764" s="31"/>
      <c r="ZK764" s="31"/>
      <c r="ZL764" s="31"/>
      <c r="ZM764" s="31"/>
      <c r="ZN764" s="31"/>
      <c r="ZO764" s="31"/>
      <c r="ZP764" s="31"/>
      <c r="ZQ764" s="31"/>
      <c r="ZR764" s="31"/>
      <c r="ZS764" s="31"/>
      <c r="ZT764" s="31"/>
      <c r="ZU764" s="31"/>
      <c r="ZV764" s="31"/>
      <c r="ZW764" s="31"/>
      <c r="ZX764" s="31"/>
      <c r="ZY764" s="31"/>
      <c r="ZZ764" s="31"/>
      <c r="AAA764" s="31"/>
      <c r="AAB764" s="31"/>
      <c r="AAC764" s="31"/>
      <c r="AAD764" s="31"/>
      <c r="AAE764" s="31"/>
      <c r="AAF764" s="31"/>
      <c r="AAG764" s="31"/>
      <c r="AAH764" s="31"/>
      <c r="AAI764" s="31"/>
      <c r="AAJ764" s="31"/>
      <c r="AAK764" s="31"/>
      <c r="AAL764" s="31"/>
      <c r="AAM764" s="31"/>
      <c r="AAN764" s="31"/>
      <c r="AAO764" s="31"/>
      <c r="AAP764" s="31"/>
      <c r="AAQ764" s="31"/>
      <c r="AAR764" s="31"/>
      <c r="AAS764" s="31"/>
      <c r="AAT764" s="31"/>
      <c r="AAU764" s="31"/>
      <c r="AAV764" s="31"/>
      <c r="AAW764" s="31"/>
      <c r="AAX764" s="31"/>
      <c r="AAY764" s="31"/>
      <c r="AAZ764" s="31"/>
      <c r="ABA764" s="31"/>
      <c r="ABB764" s="31"/>
      <c r="ABC764" s="31"/>
      <c r="ABD764" s="31"/>
      <c r="ABE764" s="31"/>
      <c r="ABF764" s="31"/>
      <c r="ABG764" s="31"/>
      <c r="ABH764" s="31"/>
      <c r="ABI764" s="31"/>
      <c r="ABJ764" s="31"/>
      <c r="ABK764" s="31"/>
      <c r="ABL764" s="31"/>
      <c r="ABM764" s="31"/>
      <c r="ABN764" s="31"/>
      <c r="ABO764" s="31"/>
      <c r="ABP764" s="31"/>
      <c r="ABQ764" s="31"/>
      <c r="ABR764" s="31"/>
      <c r="ABS764" s="31"/>
      <c r="ABT764" s="31"/>
      <c r="ABU764" s="31"/>
      <c r="ABV764" s="31"/>
      <c r="ABW764" s="31"/>
      <c r="ABX764" s="31"/>
      <c r="ABY764" s="31"/>
      <c r="ABZ764" s="31"/>
      <c r="ACA764" s="31"/>
      <c r="ACB764" s="31"/>
      <c r="ACC764" s="31"/>
      <c r="ACD764" s="31"/>
      <c r="ACE764" s="31"/>
      <c r="ACF764" s="31"/>
      <c r="ACG764" s="31"/>
      <c r="ACH764" s="31"/>
      <c r="ACI764" s="31"/>
      <c r="ACJ764" s="31"/>
      <c r="ACK764" s="31"/>
      <c r="ACL764" s="31"/>
      <c r="ACM764" s="31"/>
      <c r="ACN764" s="31"/>
      <c r="ACO764" s="31"/>
      <c r="ACP764" s="31"/>
      <c r="ACQ764" s="31"/>
      <c r="ACR764" s="31"/>
      <c r="ACS764" s="31"/>
      <c r="ACT764" s="31"/>
      <c r="ACU764" s="31"/>
      <c r="ACV764" s="31"/>
      <c r="ACW764" s="31"/>
      <c r="ACX764" s="31"/>
      <c r="ACY764" s="31"/>
      <c r="ACZ764" s="31"/>
      <c r="ADA764" s="31"/>
      <c r="ADB764" s="31"/>
      <c r="ADC764" s="31"/>
      <c r="ADD764" s="31"/>
      <c r="ADE764" s="31"/>
      <c r="ADF764" s="31"/>
      <c r="ADG764" s="31"/>
      <c r="ADH764" s="31"/>
      <c r="ADI764" s="31"/>
      <c r="ADJ764" s="31"/>
      <c r="ADK764" s="31"/>
      <c r="ADL764" s="31"/>
      <c r="ADM764" s="31"/>
      <c r="ADN764" s="31"/>
      <c r="ADO764" s="31"/>
      <c r="ADP764" s="31"/>
      <c r="ADQ764" s="31"/>
      <c r="ADR764" s="31"/>
      <c r="ADS764" s="31"/>
      <c r="ADT764" s="31"/>
      <c r="ADU764" s="31"/>
      <c r="ADV764" s="31"/>
      <c r="ADW764" s="31"/>
      <c r="ADX764" s="31"/>
      <c r="ADY764" s="31"/>
      <c r="ADZ764" s="31"/>
      <c r="AEA764" s="31"/>
      <c r="AEB764" s="31"/>
      <c r="AEC764" s="31"/>
      <c r="AED764" s="31"/>
      <c r="AEE764" s="31"/>
      <c r="AEF764" s="31"/>
      <c r="AEG764" s="31"/>
      <c r="AEH764" s="31"/>
      <c r="AEI764" s="31"/>
      <c r="AEJ764" s="31"/>
      <c r="AEK764" s="31"/>
      <c r="AEL764" s="31"/>
      <c r="AEM764" s="31"/>
      <c r="AEN764" s="31"/>
      <c r="AEO764" s="31"/>
      <c r="AEP764" s="31"/>
      <c r="AEQ764" s="31"/>
      <c r="AER764" s="31"/>
      <c r="AES764" s="31"/>
      <c r="AET764" s="31"/>
      <c r="AEU764" s="31"/>
      <c r="AEV764" s="31"/>
      <c r="AEW764" s="31"/>
      <c r="AEX764" s="31"/>
      <c r="AEY764" s="31"/>
      <c r="AEZ764" s="31"/>
      <c r="AFA764" s="31"/>
      <c r="AFB764" s="31"/>
      <c r="AFC764" s="31"/>
      <c r="AFD764" s="31"/>
      <c r="AFE764" s="31"/>
      <c r="AFF764" s="31"/>
      <c r="AFG764" s="31"/>
      <c r="AFH764" s="31"/>
      <c r="AFI764" s="31"/>
      <c r="AFJ764" s="31"/>
      <c r="AFK764" s="31"/>
      <c r="AFL764" s="31"/>
      <c r="AFM764" s="31"/>
      <c r="AFN764" s="31"/>
      <c r="AFO764" s="31"/>
      <c r="AFP764" s="31"/>
      <c r="AFQ764" s="31"/>
      <c r="AFR764" s="31"/>
      <c r="AFS764" s="31"/>
      <c r="AFT764" s="31"/>
      <c r="AFU764" s="31"/>
      <c r="AFV764" s="31"/>
      <c r="AFW764" s="31"/>
      <c r="AFX764" s="31"/>
      <c r="AFY764" s="31"/>
      <c r="AFZ764" s="31"/>
      <c r="AGA764" s="31"/>
      <c r="AGB764" s="31"/>
      <c r="AGC764" s="31"/>
      <c r="AGD764" s="31"/>
      <c r="AGE764" s="31"/>
      <c r="AGF764" s="31"/>
      <c r="AGG764" s="31"/>
      <c r="AGH764" s="31"/>
      <c r="AGI764" s="31"/>
      <c r="AGJ764" s="31"/>
      <c r="AGK764" s="31"/>
      <c r="AGL764" s="31"/>
      <c r="AGM764" s="31"/>
      <c r="AGN764" s="31"/>
      <c r="AGO764" s="31"/>
      <c r="AGP764" s="31"/>
      <c r="AGQ764" s="31"/>
      <c r="AGR764" s="31"/>
      <c r="AGS764" s="31"/>
      <c r="AGT764" s="31"/>
      <c r="AGU764" s="31"/>
      <c r="AGV764" s="31"/>
      <c r="AGW764" s="31"/>
      <c r="AGX764" s="31"/>
      <c r="AGY764" s="31"/>
      <c r="AGZ764" s="31"/>
      <c r="AHA764" s="31"/>
      <c r="AHB764" s="31"/>
      <c r="AHC764" s="31"/>
      <c r="AHD764" s="31"/>
      <c r="AHE764" s="31"/>
      <c r="AHF764" s="31"/>
      <c r="AHG764" s="31"/>
      <c r="AHH764" s="31"/>
      <c r="AHI764" s="31"/>
      <c r="AHJ764" s="31"/>
      <c r="AHK764" s="31"/>
      <c r="AHL764" s="31"/>
      <c r="AHM764" s="31"/>
      <c r="AHN764" s="31"/>
      <c r="AHO764" s="31"/>
      <c r="AHP764" s="31"/>
      <c r="AHQ764" s="31"/>
      <c r="AHR764" s="31"/>
      <c r="AHS764" s="31"/>
      <c r="AHT764" s="31"/>
      <c r="AHU764" s="31"/>
      <c r="AHV764" s="31"/>
      <c r="AHW764" s="31"/>
      <c r="AHX764" s="31"/>
      <c r="AHY764" s="31"/>
      <c r="AHZ764" s="31"/>
      <c r="AIA764" s="31"/>
      <c r="AIB764" s="31"/>
      <c r="AIC764" s="31"/>
      <c r="AID764" s="31"/>
      <c r="AIE764" s="31"/>
      <c r="AIF764" s="31"/>
      <c r="AIG764" s="31"/>
      <c r="AIH764" s="31"/>
      <c r="AII764" s="31"/>
      <c r="AIJ764" s="31"/>
      <c r="AIK764" s="31"/>
      <c r="AIL764" s="31"/>
      <c r="AIM764" s="31"/>
      <c r="AIN764" s="31"/>
      <c r="AIO764" s="31"/>
      <c r="AIP764" s="31"/>
      <c r="AIQ764" s="31"/>
      <c r="AIR764" s="31"/>
      <c r="AIS764" s="31"/>
      <c r="AIT764" s="31"/>
      <c r="AIU764" s="31"/>
      <c r="AIV764" s="31"/>
      <c r="AIW764" s="31"/>
      <c r="AIX764" s="31"/>
      <c r="AIY764" s="31"/>
      <c r="AIZ764" s="31"/>
      <c r="AJA764" s="31"/>
      <c r="AJB764" s="31"/>
      <c r="AJC764" s="31"/>
      <c r="AJD764" s="31"/>
      <c r="AJE764" s="31"/>
      <c r="AJF764" s="31"/>
      <c r="AJG764" s="31"/>
      <c r="AJH764" s="31"/>
      <c r="AJI764" s="31"/>
      <c r="AJJ764" s="31"/>
      <c r="AJK764" s="31"/>
      <c r="AJL764" s="31"/>
      <c r="AJM764" s="31"/>
      <c r="AJN764" s="31"/>
      <c r="AJO764" s="31"/>
      <c r="AJP764" s="31"/>
      <c r="AJQ764" s="31"/>
      <c r="AJR764" s="31"/>
      <c r="AJS764" s="31"/>
      <c r="AJT764" s="31"/>
      <c r="AJU764" s="31"/>
      <c r="AJV764" s="31"/>
      <c r="AJW764" s="31"/>
      <c r="AJX764" s="31"/>
      <c r="AJY764" s="31"/>
      <c r="AJZ764" s="31"/>
      <c r="AKA764" s="31"/>
      <c r="AKB764" s="31"/>
      <c r="AKC764" s="31"/>
      <c r="AKD764" s="31"/>
      <c r="AKE764" s="31"/>
      <c r="AKF764" s="31"/>
      <c r="AKG764" s="31"/>
      <c r="AKH764" s="31"/>
      <c r="AKI764" s="31"/>
      <c r="AKJ764" s="31"/>
      <c r="AKK764" s="31"/>
      <c r="AKL764" s="31"/>
      <c r="AKM764" s="31"/>
      <c r="AKN764" s="31"/>
      <c r="AKO764" s="31"/>
      <c r="AKP764" s="31"/>
      <c r="AKQ764" s="31"/>
      <c r="AKR764" s="31"/>
      <c r="AKS764" s="31"/>
      <c r="AKT764" s="31"/>
      <c r="AKU764" s="31"/>
      <c r="AKV764" s="31"/>
      <c r="AKW764" s="31"/>
      <c r="AKX764" s="31"/>
      <c r="AKY764" s="31"/>
      <c r="AKZ764" s="31"/>
      <c r="ALA764" s="31"/>
      <c r="ALB764" s="31"/>
      <c r="ALC764" s="31"/>
      <c r="ALD764" s="31"/>
      <c r="ALE764" s="31"/>
      <c r="ALF764" s="31"/>
      <c r="ALG764" s="31"/>
      <c r="ALH764" s="31"/>
      <c r="ALI764" s="31"/>
      <c r="ALJ764" s="31"/>
      <c r="ALK764" s="31"/>
      <c r="ALL764" s="31"/>
      <c r="ALM764" s="31"/>
      <c r="ALN764" s="31"/>
      <c r="ALO764" s="31"/>
      <c r="ALP764" s="31"/>
      <c r="ALQ764" s="31"/>
      <c r="ALR764" s="31"/>
      <c r="ALS764" s="31"/>
      <c r="ALT764" s="31"/>
      <c r="ALU764" s="31"/>
      <c r="ALV764" s="31"/>
      <c r="ALW764" s="31"/>
      <c r="ALX764" s="31"/>
      <c r="ALY764" s="31"/>
      <c r="ALZ764" s="31"/>
      <c r="AMA764" s="31"/>
      <c r="AMB764" s="31"/>
      <c r="AMC764" s="31"/>
      <c r="AMD764" s="31"/>
      <c r="AME764" s="31"/>
      <c r="AMF764" s="31"/>
      <c r="AMG764" s="31"/>
      <c r="AMH764" s="31"/>
      <c r="AMI764" s="31"/>
      <c r="AMJ764" s="31"/>
      <c r="AMK764" s="31"/>
      <c r="AML764" s="31"/>
    </row>
    <row r="765" spans="1:1026" s="36" customFormat="1" ht="13" x14ac:dyDescent="0.3">
      <c r="A765" s="47" t="s">
        <v>1554</v>
      </c>
      <c r="B765" s="47" t="s">
        <v>261</v>
      </c>
      <c r="C765" s="47" t="s">
        <v>11</v>
      </c>
      <c r="D765" s="47" t="s">
        <v>259</v>
      </c>
      <c r="E765" s="38" t="s">
        <v>13</v>
      </c>
      <c r="F765" s="38" t="s">
        <v>66</v>
      </c>
      <c r="G765" s="38">
        <v>2016</v>
      </c>
      <c r="H765" s="38" t="s">
        <v>15</v>
      </c>
      <c r="I765" s="38"/>
      <c r="J765" s="38" t="s">
        <v>1746</v>
      </c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  <c r="IR765" s="31"/>
      <c r="IS765" s="31"/>
      <c r="IT765" s="31"/>
      <c r="IU765" s="31"/>
      <c r="IV765" s="31"/>
      <c r="IW765" s="31"/>
      <c r="IX765" s="31"/>
      <c r="IY765" s="31"/>
      <c r="IZ765" s="31"/>
      <c r="JA765" s="31"/>
      <c r="JB765" s="31"/>
      <c r="JC765" s="31"/>
      <c r="JD765" s="31"/>
      <c r="JE765" s="31"/>
      <c r="JF765" s="31"/>
      <c r="JG765" s="31"/>
      <c r="JH765" s="31"/>
      <c r="JI765" s="31"/>
      <c r="JJ765" s="31"/>
      <c r="JK765" s="31"/>
      <c r="JL765" s="31"/>
      <c r="JM765" s="31"/>
      <c r="JN765" s="31"/>
      <c r="JO765" s="31"/>
      <c r="JP765" s="31"/>
      <c r="JQ765" s="31"/>
      <c r="JR765" s="31"/>
      <c r="JS765" s="31"/>
      <c r="JT765" s="31"/>
      <c r="JU765" s="31"/>
      <c r="JV765" s="31"/>
      <c r="JW765" s="31"/>
      <c r="JX765" s="31"/>
      <c r="JY765" s="31"/>
      <c r="JZ765" s="31"/>
      <c r="KA765" s="31"/>
      <c r="KB765" s="31"/>
      <c r="KC765" s="31"/>
      <c r="KD765" s="31"/>
      <c r="KE765" s="31"/>
      <c r="KF765" s="31"/>
      <c r="KG765" s="31"/>
      <c r="KH765" s="31"/>
      <c r="KI765" s="31"/>
      <c r="KJ765" s="31"/>
      <c r="KK765" s="31"/>
      <c r="KL765" s="31"/>
      <c r="KM765" s="31"/>
      <c r="KN765" s="31"/>
      <c r="KO765" s="31"/>
      <c r="KP765" s="31"/>
      <c r="KQ765" s="31"/>
      <c r="KR765" s="31"/>
      <c r="KS765" s="31"/>
      <c r="KT765" s="31"/>
      <c r="KU765" s="31"/>
      <c r="KV765" s="31"/>
      <c r="KW765" s="31"/>
      <c r="KX765" s="31"/>
      <c r="KY765" s="31"/>
      <c r="KZ765" s="31"/>
      <c r="LA765" s="31"/>
      <c r="LB765" s="31"/>
      <c r="LC765" s="31"/>
      <c r="LD765" s="31"/>
      <c r="LE765" s="31"/>
      <c r="LF765" s="31"/>
      <c r="LG765" s="31"/>
      <c r="LH765" s="31"/>
      <c r="LI765" s="31"/>
      <c r="LJ765" s="31"/>
      <c r="LK765" s="31"/>
      <c r="LL765" s="31"/>
      <c r="LM765" s="31"/>
      <c r="LN765" s="31"/>
      <c r="LO765" s="31"/>
      <c r="LP765" s="31"/>
      <c r="LQ765" s="31"/>
      <c r="LR765" s="31"/>
      <c r="LS765" s="31"/>
      <c r="LT765" s="31"/>
      <c r="LU765" s="31"/>
      <c r="LV765" s="31"/>
      <c r="LW765" s="31"/>
      <c r="LX765" s="31"/>
      <c r="LY765" s="31"/>
      <c r="LZ765" s="31"/>
      <c r="MA765" s="31"/>
      <c r="MB765" s="31"/>
      <c r="MC765" s="31"/>
      <c r="MD765" s="31"/>
      <c r="ME765" s="31"/>
      <c r="MF765" s="31"/>
      <c r="MG765" s="31"/>
      <c r="MH765" s="31"/>
      <c r="MI765" s="31"/>
      <c r="MJ765" s="31"/>
      <c r="MK765" s="31"/>
      <c r="ML765" s="31"/>
      <c r="MM765" s="31"/>
      <c r="MN765" s="31"/>
      <c r="MO765" s="31"/>
      <c r="MP765" s="31"/>
      <c r="MQ765" s="31"/>
      <c r="MR765" s="31"/>
      <c r="MS765" s="31"/>
      <c r="MT765" s="31"/>
      <c r="MU765" s="31"/>
      <c r="MV765" s="31"/>
      <c r="MW765" s="31"/>
      <c r="MX765" s="31"/>
      <c r="MY765" s="31"/>
      <c r="MZ765" s="31"/>
      <c r="NA765" s="31"/>
      <c r="NB765" s="31"/>
      <c r="NC765" s="31"/>
      <c r="ND765" s="31"/>
      <c r="NE765" s="31"/>
      <c r="NF765" s="31"/>
      <c r="NG765" s="31"/>
      <c r="NH765" s="31"/>
      <c r="NI765" s="31"/>
      <c r="NJ765" s="31"/>
      <c r="NK765" s="31"/>
      <c r="NL765" s="31"/>
      <c r="NM765" s="31"/>
      <c r="NN765" s="31"/>
      <c r="NO765" s="31"/>
      <c r="NP765" s="31"/>
      <c r="NQ765" s="31"/>
      <c r="NR765" s="31"/>
      <c r="NS765" s="31"/>
      <c r="NT765" s="31"/>
      <c r="NU765" s="31"/>
      <c r="NV765" s="31"/>
      <c r="NW765" s="31"/>
      <c r="NX765" s="31"/>
      <c r="NY765" s="31"/>
      <c r="NZ765" s="31"/>
      <c r="OA765" s="31"/>
      <c r="OB765" s="31"/>
      <c r="OC765" s="31"/>
      <c r="OD765" s="31"/>
      <c r="OE765" s="31"/>
      <c r="OF765" s="31"/>
      <c r="OG765" s="31"/>
      <c r="OH765" s="31"/>
      <c r="OI765" s="31"/>
      <c r="OJ765" s="31"/>
      <c r="OK765" s="31"/>
      <c r="OL765" s="31"/>
      <c r="OM765" s="31"/>
      <c r="ON765" s="31"/>
      <c r="OO765" s="31"/>
      <c r="OP765" s="31"/>
      <c r="OQ765" s="31"/>
      <c r="OR765" s="31"/>
      <c r="OS765" s="31"/>
      <c r="OT765" s="31"/>
      <c r="OU765" s="31"/>
      <c r="OV765" s="31"/>
      <c r="OW765" s="31"/>
      <c r="OX765" s="31"/>
      <c r="OY765" s="31"/>
      <c r="OZ765" s="31"/>
      <c r="PA765" s="31"/>
      <c r="PB765" s="31"/>
      <c r="PC765" s="31"/>
      <c r="PD765" s="31"/>
      <c r="PE765" s="31"/>
      <c r="PF765" s="31"/>
      <c r="PG765" s="31"/>
      <c r="PH765" s="31"/>
      <c r="PI765" s="31"/>
      <c r="PJ765" s="31"/>
      <c r="PK765" s="31"/>
      <c r="PL765" s="31"/>
      <c r="PM765" s="31"/>
      <c r="PN765" s="31"/>
      <c r="PO765" s="31"/>
      <c r="PP765" s="31"/>
      <c r="PQ765" s="31"/>
      <c r="PR765" s="31"/>
      <c r="PS765" s="31"/>
      <c r="PT765" s="31"/>
      <c r="PU765" s="31"/>
      <c r="PV765" s="31"/>
      <c r="PW765" s="31"/>
      <c r="PX765" s="31"/>
      <c r="PY765" s="31"/>
      <c r="PZ765" s="31"/>
      <c r="QA765" s="31"/>
      <c r="QB765" s="31"/>
      <c r="QC765" s="31"/>
      <c r="QD765" s="31"/>
      <c r="QE765" s="31"/>
      <c r="QF765" s="31"/>
      <c r="QG765" s="31"/>
      <c r="QH765" s="31"/>
      <c r="QI765" s="31"/>
      <c r="QJ765" s="31"/>
      <c r="QK765" s="31"/>
      <c r="QL765" s="31"/>
      <c r="QM765" s="31"/>
      <c r="QN765" s="31"/>
      <c r="QO765" s="31"/>
      <c r="QP765" s="31"/>
      <c r="QQ765" s="31"/>
      <c r="QR765" s="31"/>
      <c r="QS765" s="31"/>
      <c r="QT765" s="31"/>
      <c r="QU765" s="31"/>
      <c r="QV765" s="31"/>
      <c r="QW765" s="31"/>
      <c r="QX765" s="31"/>
      <c r="QY765" s="31"/>
      <c r="QZ765" s="31"/>
      <c r="RA765" s="31"/>
      <c r="RB765" s="31"/>
      <c r="RC765" s="31"/>
      <c r="RD765" s="31"/>
      <c r="RE765" s="31"/>
      <c r="RF765" s="31"/>
      <c r="RG765" s="31"/>
      <c r="RH765" s="31"/>
      <c r="RI765" s="31"/>
      <c r="RJ765" s="31"/>
      <c r="RK765" s="31"/>
      <c r="RL765" s="31"/>
      <c r="RM765" s="31"/>
      <c r="RN765" s="31"/>
      <c r="RO765" s="31"/>
      <c r="RP765" s="31"/>
      <c r="RQ765" s="31"/>
      <c r="RR765" s="31"/>
      <c r="RS765" s="31"/>
      <c r="RT765" s="31"/>
      <c r="RU765" s="31"/>
      <c r="RV765" s="31"/>
      <c r="RW765" s="31"/>
      <c r="RX765" s="31"/>
      <c r="RY765" s="31"/>
      <c r="RZ765" s="31"/>
      <c r="SA765" s="31"/>
      <c r="SB765" s="31"/>
      <c r="SC765" s="31"/>
      <c r="SD765" s="31"/>
      <c r="SE765" s="31"/>
      <c r="SF765" s="31"/>
      <c r="SG765" s="31"/>
      <c r="SH765" s="31"/>
      <c r="SI765" s="31"/>
      <c r="SJ765" s="31"/>
      <c r="SK765" s="31"/>
      <c r="SL765" s="31"/>
      <c r="SM765" s="31"/>
      <c r="SN765" s="31"/>
      <c r="SO765" s="31"/>
      <c r="SP765" s="31"/>
      <c r="SQ765" s="31"/>
      <c r="SR765" s="31"/>
      <c r="SS765" s="31"/>
      <c r="ST765" s="31"/>
      <c r="SU765" s="31"/>
      <c r="SV765" s="31"/>
      <c r="SW765" s="31"/>
      <c r="SX765" s="31"/>
      <c r="SY765" s="31"/>
      <c r="SZ765" s="31"/>
      <c r="TA765" s="31"/>
      <c r="TB765" s="31"/>
      <c r="TC765" s="31"/>
      <c r="TD765" s="31"/>
      <c r="TE765" s="31"/>
      <c r="TF765" s="31"/>
      <c r="TG765" s="31"/>
      <c r="TH765" s="31"/>
      <c r="TI765" s="31"/>
      <c r="TJ765" s="31"/>
      <c r="TK765" s="31"/>
      <c r="TL765" s="31"/>
      <c r="TM765" s="31"/>
      <c r="TN765" s="31"/>
      <c r="TO765" s="31"/>
      <c r="TP765" s="31"/>
      <c r="TQ765" s="31"/>
      <c r="TR765" s="31"/>
      <c r="TS765" s="31"/>
      <c r="TT765" s="31"/>
      <c r="TU765" s="31"/>
      <c r="TV765" s="31"/>
      <c r="TW765" s="31"/>
      <c r="TX765" s="31"/>
      <c r="TY765" s="31"/>
      <c r="TZ765" s="31"/>
      <c r="UA765" s="31"/>
      <c r="UB765" s="31"/>
      <c r="UC765" s="31"/>
      <c r="UD765" s="31"/>
      <c r="UE765" s="31"/>
      <c r="UF765" s="31"/>
      <c r="UG765" s="31"/>
      <c r="UH765" s="31"/>
      <c r="UI765" s="31"/>
      <c r="UJ765" s="31"/>
      <c r="UK765" s="31"/>
      <c r="UL765" s="31"/>
      <c r="UM765" s="31"/>
      <c r="UN765" s="31"/>
      <c r="UO765" s="31"/>
      <c r="UP765" s="31"/>
      <c r="UQ765" s="31"/>
      <c r="UR765" s="31"/>
      <c r="US765" s="31"/>
      <c r="UT765" s="31"/>
      <c r="UU765" s="31"/>
      <c r="UV765" s="31"/>
      <c r="UW765" s="31"/>
      <c r="UX765" s="31"/>
      <c r="UY765" s="31"/>
      <c r="UZ765" s="31"/>
      <c r="VA765" s="31"/>
      <c r="VB765" s="31"/>
      <c r="VC765" s="31"/>
      <c r="VD765" s="31"/>
      <c r="VE765" s="31"/>
      <c r="VF765" s="31"/>
      <c r="VG765" s="31"/>
      <c r="VH765" s="31"/>
      <c r="VI765" s="31"/>
      <c r="VJ765" s="31"/>
      <c r="VK765" s="31"/>
      <c r="VL765" s="31"/>
      <c r="VM765" s="31"/>
      <c r="VN765" s="31"/>
      <c r="VO765" s="31"/>
      <c r="VP765" s="31"/>
      <c r="VQ765" s="31"/>
      <c r="VR765" s="31"/>
      <c r="VS765" s="31"/>
      <c r="VT765" s="31"/>
      <c r="VU765" s="31"/>
      <c r="VV765" s="31"/>
      <c r="VW765" s="31"/>
      <c r="VX765" s="31"/>
      <c r="VY765" s="31"/>
      <c r="VZ765" s="31"/>
      <c r="WA765" s="31"/>
      <c r="WB765" s="31"/>
      <c r="WC765" s="31"/>
      <c r="WD765" s="31"/>
      <c r="WE765" s="31"/>
      <c r="WF765" s="31"/>
      <c r="WG765" s="31"/>
      <c r="WH765" s="31"/>
      <c r="WI765" s="31"/>
      <c r="WJ765" s="31"/>
      <c r="WK765" s="31"/>
      <c r="WL765" s="31"/>
      <c r="WM765" s="31"/>
      <c r="WN765" s="31"/>
      <c r="WO765" s="31"/>
      <c r="WP765" s="31"/>
      <c r="WQ765" s="31"/>
      <c r="WR765" s="31"/>
      <c r="WS765" s="31"/>
      <c r="WT765" s="31"/>
      <c r="WU765" s="31"/>
      <c r="WV765" s="31"/>
      <c r="WW765" s="31"/>
      <c r="WX765" s="31"/>
      <c r="WY765" s="31"/>
      <c r="WZ765" s="31"/>
      <c r="XA765" s="31"/>
      <c r="XB765" s="31"/>
      <c r="XC765" s="31"/>
      <c r="XD765" s="31"/>
      <c r="XE765" s="31"/>
      <c r="XF765" s="31"/>
      <c r="XG765" s="31"/>
      <c r="XH765" s="31"/>
      <c r="XI765" s="31"/>
      <c r="XJ765" s="31"/>
      <c r="XK765" s="31"/>
      <c r="XL765" s="31"/>
      <c r="XM765" s="31"/>
      <c r="XN765" s="31"/>
      <c r="XO765" s="31"/>
      <c r="XP765" s="31"/>
      <c r="XQ765" s="31"/>
      <c r="XR765" s="31"/>
      <c r="XS765" s="31"/>
      <c r="XT765" s="31"/>
      <c r="XU765" s="31"/>
      <c r="XV765" s="31"/>
      <c r="XW765" s="31"/>
      <c r="XX765" s="31"/>
      <c r="XY765" s="31"/>
      <c r="XZ765" s="31"/>
      <c r="YA765" s="31"/>
      <c r="YB765" s="31"/>
      <c r="YC765" s="31"/>
      <c r="YD765" s="31"/>
      <c r="YE765" s="31"/>
      <c r="YF765" s="31"/>
      <c r="YG765" s="31"/>
      <c r="YH765" s="31"/>
      <c r="YI765" s="31"/>
      <c r="YJ765" s="31"/>
      <c r="YK765" s="31"/>
      <c r="YL765" s="31"/>
      <c r="YM765" s="31"/>
      <c r="YN765" s="31"/>
      <c r="YO765" s="31"/>
      <c r="YP765" s="31"/>
      <c r="YQ765" s="31"/>
      <c r="YR765" s="31"/>
      <c r="YS765" s="31"/>
      <c r="YT765" s="31"/>
      <c r="YU765" s="31"/>
      <c r="YV765" s="31"/>
      <c r="YW765" s="31"/>
      <c r="YX765" s="31"/>
      <c r="YY765" s="31"/>
      <c r="YZ765" s="31"/>
      <c r="ZA765" s="31"/>
      <c r="ZB765" s="31"/>
      <c r="ZC765" s="31"/>
      <c r="ZD765" s="31"/>
      <c r="ZE765" s="31"/>
      <c r="ZF765" s="31"/>
      <c r="ZG765" s="31"/>
      <c r="ZH765" s="31"/>
      <c r="ZI765" s="31"/>
      <c r="ZJ765" s="31"/>
      <c r="ZK765" s="31"/>
      <c r="ZL765" s="31"/>
      <c r="ZM765" s="31"/>
      <c r="ZN765" s="31"/>
      <c r="ZO765" s="31"/>
      <c r="ZP765" s="31"/>
      <c r="ZQ765" s="31"/>
      <c r="ZR765" s="31"/>
      <c r="ZS765" s="31"/>
      <c r="ZT765" s="31"/>
      <c r="ZU765" s="31"/>
      <c r="ZV765" s="31"/>
      <c r="ZW765" s="31"/>
      <c r="ZX765" s="31"/>
      <c r="ZY765" s="31"/>
      <c r="ZZ765" s="31"/>
      <c r="AAA765" s="31"/>
      <c r="AAB765" s="31"/>
      <c r="AAC765" s="31"/>
      <c r="AAD765" s="31"/>
      <c r="AAE765" s="31"/>
      <c r="AAF765" s="31"/>
      <c r="AAG765" s="31"/>
      <c r="AAH765" s="31"/>
      <c r="AAI765" s="31"/>
      <c r="AAJ765" s="31"/>
      <c r="AAK765" s="31"/>
      <c r="AAL765" s="31"/>
      <c r="AAM765" s="31"/>
      <c r="AAN765" s="31"/>
      <c r="AAO765" s="31"/>
      <c r="AAP765" s="31"/>
      <c r="AAQ765" s="31"/>
      <c r="AAR765" s="31"/>
      <c r="AAS765" s="31"/>
      <c r="AAT765" s="31"/>
      <c r="AAU765" s="31"/>
      <c r="AAV765" s="31"/>
      <c r="AAW765" s="31"/>
      <c r="AAX765" s="31"/>
      <c r="AAY765" s="31"/>
      <c r="AAZ765" s="31"/>
      <c r="ABA765" s="31"/>
      <c r="ABB765" s="31"/>
      <c r="ABC765" s="31"/>
      <c r="ABD765" s="31"/>
      <c r="ABE765" s="31"/>
      <c r="ABF765" s="31"/>
      <c r="ABG765" s="31"/>
      <c r="ABH765" s="31"/>
      <c r="ABI765" s="31"/>
      <c r="ABJ765" s="31"/>
      <c r="ABK765" s="31"/>
      <c r="ABL765" s="31"/>
      <c r="ABM765" s="31"/>
      <c r="ABN765" s="31"/>
      <c r="ABO765" s="31"/>
      <c r="ABP765" s="31"/>
      <c r="ABQ765" s="31"/>
      <c r="ABR765" s="31"/>
      <c r="ABS765" s="31"/>
      <c r="ABT765" s="31"/>
      <c r="ABU765" s="31"/>
      <c r="ABV765" s="31"/>
      <c r="ABW765" s="31"/>
      <c r="ABX765" s="31"/>
      <c r="ABY765" s="31"/>
      <c r="ABZ765" s="31"/>
      <c r="ACA765" s="31"/>
      <c r="ACB765" s="31"/>
      <c r="ACC765" s="31"/>
      <c r="ACD765" s="31"/>
      <c r="ACE765" s="31"/>
      <c r="ACF765" s="31"/>
      <c r="ACG765" s="31"/>
      <c r="ACH765" s="31"/>
      <c r="ACI765" s="31"/>
      <c r="ACJ765" s="31"/>
      <c r="ACK765" s="31"/>
      <c r="ACL765" s="31"/>
      <c r="ACM765" s="31"/>
      <c r="ACN765" s="31"/>
      <c r="ACO765" s="31"/>
      <c r="ACP765" s="31"/>
      <c r="ACQ765" s="31"/>
      <c r="ACR765" s="31"/>
      <c r="ACS765" s="31"/>
      <c r="ACT765" s="31"/>
      <c r="ACU765" s="31"/>
      <c r="ACV765" s="31"/>
      <c r="ACW765" s="31"/>
      <c r="ACX765" s="31"/>
      <c r="ACY765" s="31"/>
      <c r="ACZ765" s="31"/>
      <c r="ADA765" s="31"/>
      <c r="ADB765" s="31"/>
      <c r="ADC765" s="31"/>
      <c r="ADD765" s="31"/>
      <c r="ADE765" s="31"/>
      <c r="ADF765" s="31"/>
      <c r="ADG765" s="31"/>
      <c r="ADH765" s="31"/>
      <c r="ADI765" s="31"/>
      <c r="ADJ765" s="31"/>
      <c r="ADK765" s="31"/>
      <c r="ADL765" s="31"/>
      <c r="ADM765" s="31"/>
      <c r="ADN765" s="31"/>
      <c r="ADO765" s="31"/>
      <c r="ADP765" s="31"/>
      <c r="ADQ765" s="31"/>
      <c r="ADR765" s="31"/>
      <c r="ADS765" s="31"/>
      <c r="ADT765" s="31"/>
      <c r="ADU765" s="31"/>
      <c r="ADV765" s="31"/>
      <c r="ADW765" s="31"/>
      <c r="ADX765" s="31"/>
      <c r="ADY765" s="31"/>
      <c r="ADZ765" s="31"/>
      <c r="AEA765" s="31"/>
      <c r="AEB765" s="31"/>
      <c r="AEC765" s="31"/>
      <c r="AED765" s="31"/>
      <c r="AEE765" s="31"/>
      <c r="AEF765" s="31"/>
      <c r="AEG765" s="31"/>
      <c r="AEH765" s="31"/>
      <c r="AEI765" s="31"/>
      <c r="AEJ765" s="31"/>
      <c r="AEK765" s="31"/>
      <c r="AEL765" s="31"/>
      <c r="AEM765" s="31"/>
      <c r="AEN765" s="31"/>
      <c r="AEO765" s="31"/>
      <c r="AEP765" s="31"/>
      <c r="AEQ765" s="31"/>
      <c r="AER765" s="31"/>
      <c r="AES765" s="31"/>
      <c r="AET765" s="31"/>
      <c r="AEU765" s="31"/>
      <c r="AEV765" s="31"/>
      <c r="AEW765" s="31"/>
      <c r="AEX765" s="31"/>
      <c r="AEY765" s="31"/>
      <c r="AEZ765" s="31"/>
      <c r="AFA765" s="31"/>
      <c r="AFB765" s="31"/>
      <c r="AFC765" s="31"/>
      <c r="AFD765" s="31"/>
      <c r="AFE765" s="31"/>
      <c r="AFF765" s="31"/>
      <c r="AFG765" s="31"/>
      <c r="AFH765" s="31"/>
      <c r="AFI765" s="31"/>
      <c r="AFJ765" s="31"/>
      <c r="AFK765" s="31"/>
      <c r="AFL765" s="31"/>
      <c r="AFM765" s="31"/>
      <c r="AFN765" s="31"/>
      <c r="AFO765" s="31"/>
      <c r="AFP765" s="31"/>
      <c r="AFQ765" s="31"/>
      <c r="AFR765" s="31"/>
      <c r="AFS765" s="31"/>
      <c r="AFT765" s="31"/>
      <c r="AFU765" s="31"/>
      <c r="AFV765" s="31"/>
      <c r="AFW765" s="31"/>
      <c r="AFX765" s="31"/>
      <c r="AFY765" s="31"/>
      <c r="AFZ765" s="31"/>
      <c r="AGA765" s="31"/>
      <c r="AGB765" s="31"/>
      <c r="AGC765" s="31"/>
      <c r="AGD765" s="31"/>
      <c r="AGE765" s="31"/>
      <c r="AGF765" s="31"/>
      <c r="AGG765" s="31"/>
      <c r="AGH765" s="31"/>
      <c r="AGI765" s="31"/>
      <c r="AGJ765" s="31"/>
      <c r="AGK765" s="31"/>
      <c r="AGL765" s="31"/>
      <c r="AGM765" s="31"/>
      <c r="AGN765" s="31"/>
      <c r="AGO765" s="31"/>
      <c r="AGP765" s="31"/>
      <c r="AGQ765" s="31"/>
      <c r="AGR765" s="31"/>
      <c r="AGS765" s="31"/>
      <c r="AGT765" s="31"/>
      <c r="AGU765" s="31"/>
      <c r="AGV765" s="31"/>
      <c r="AGW765" s="31"/>
      <c r="AGX765" s="31"/>
      <c r="AGY765" s="31"/>
      <c r="AGZ765" s="31"/>
      <c r="AHA765" s="31"/>
      <c r="AHB765" s="31"/>
      <c r="AHC765" s="31"/>
      <c r="AHD765" s="31"/>
      <c r="AHE765" s="31"/>
      <c r="AHF765" s="31"/>
      <c r="AHG765" s="31"/>
      <c r="AHH765" s="31"/>
      <c r="AHI765" s="31"/>
      <c r="AHJ765" s="31"/>
      <c r="AHK765" s="31"/>
      <c r="AHL765" s="31"/>
      <c r="AHM765" s="31"/>
      <c r="AHN765" s="31"/>
      <c r="AHO765" s="31"/>
      <c r="AHP765" s="31"/>
      <c r="AHQ765" s="31"/>
      <c r="AHR765" s="31"/>
      <c r="AHS765" s="31"/>
      <c r="AHT765" s="31"/>
      <c r="AHU765" s="31"/>
      <c r="AHV765" s="31"/>
      <c r="AHW765" s="31"/>
      <c r="AHX765" s="31"/>
      <c r="AHY765" s="31"/>
      <c r="AHZ765" s="31"/>
      <c r="AIA765" s="31"/>
      <c r="AIB765" s="31"/>
      <c r="AIC765" s="31"/>
      <c r="AID765" s="31"/>
      <c r="AIE765" s="31"/>
      <c r="AIF765" s="31"/>
      <c r="AIG765" s="31"/>
      <c r="AIH765" s="31"/>
      <c r="AII765" s="31"/>
      <c r="AIJ765" s="31"/>
      <c r="AIK765" s="31"/>
      <c r="AIL765" s="31"/>
      <c r="AIM765" s="31"/>
      <c r="AIN765" s="31"/>
      <c r="AIO765" s="31"/>
      <c r="AIP765" s="31"/>
      <c r="AIQ765" s="31"/>
      <c r="AIR765" s="31"/>
      <c r="AIS765" s="31"/>
      <c r="AIT765" s="31"/>
      <c r="AIU765" s="31"/>
      <c r="AIV765" s="31"/>
      <c r="AIW765" s="31"/>
      <c r="AIX765" s="31"/>
      <c r="AIY765" s="31"/>
      <c r="AIZ765" s="31"/>
      <c r="AJA765" s="31"/>
      <c r="AJB765" s="31"/>
      <c r="AJC765" s="31"/>
      <c r="AJD765" s="31"/>
      <c r="AJE765" s="31"/>
      <c r="AJF765" s="31"/>
      <c r="AJG765" s="31"/>
      <c r="AJH765" s="31"/>
      <c r="AJI765" s="31"/>
      <c r="AJJ765" s="31"/>
      <c r="AJK765" s="31"/>
      <c r="AJL765" s="31"/>
      <c r="AJM765" s="31"/>
      <c r="AJN765" s="31"/>
      <c r="AJO765" s="31"/>
      <c r="AJP765" s="31"/>
      <c r="AJQ765" s="31"/>
      <c r="AJR765" s="31"/>
      <c r="AJS765" s="31"/>
      <c r="AJT765" s="31"/>
      <c r="AJU765" s="31"/>
      <c r="AJV765" s="31"/>
      <c r="AJW765" s="31"/>
      <c r="AJX765" s="31"/>
      <c r="AJY765" s="31"/>
      <c r="AJZ765" s="31"/>
      <c r="AKA765" s="31"/>
      <c r="AKB765" s="31"/>
      <c r="AKC765" s="31"/>
      <c r="AKD765" s="31"/>
      <c r="AKE765" s="31"/>
      <c r="AKF765" s="31"/>
      <c r="AKG765" s="31"/>
      <c r="AKH765" s="31"/>
      <c r="AKI765" s="31"/>
      <c r="AKJ765" s="31"/>
      <c r="AKK765" s="31"/>
      <c r="AKL765" s="31"/>
      <c r="AKM765" s="31"/>
      <c r="AKN765" s="31"/>
      <c r="AKO765" s="31"/>
      <c r="AKP765" s="31"/>
      <c r="AKQ765" s="31"/>
      <c r="AKR765" s="31"/>
      <c r="AKS765" s="31"/>
      <c r="AKT765" s="31"/>
      <c r="AKU765" s="31"/>
      <c r="AKV765" s="31"/>
      <c r="AKW765" s="31"/>
      <c r="AKX765" s="31"/>
      <c r="AKY765" s="31"/>
      <c r="AKZ765" s="31"/>
      <c r="ALA765" s="31"/>
      <c r="ALB765" s="31"/>
      <c r="ALC765" s="31"/>
      <c r="ALD765" s="31"/>
      <c r="ALE765" s="31"/>
      <c r="ALF765" s="31"/>
      <c r="ALG765" s="31"/>
      <c r="ALH765" s="31"/>
      <c r="ALI765" s="31"/>
      <c r="ALJ765" s="31"/>
      <c r="ALK765" s="31"/>
      <c r="ALL765" s="31"/>
      <c r="ALM765" s="31"/>
      <c r="ALN765" s="31"/>
      <c r="ALO765" s="31"/>
      <c r="ALP765" s="31"/>
      <c r="ALQ765" s="31"/>
      <c r="ALR765" s="31"/>
      <c r="ALS765" s="31"/>
      <c r="ALT765" s="31"/>
      <c r="ALU765" s="31"/>
      <c r="ALV765" s="31"/>
      <c r="ALW765" s="31"/>
      <c r="ALX765" s="31"/>
      <c r="ALY765" s="31"/>
      <c r="ALZ765" s="31"/>
      <c r="AMA765" s="31"/>
      <c r="AMB765" s="31"/>
      <c r="AMC765" s="31"/>
      <c r="AMD765" s="31"/>
      <c r="AME765" s="31"/>
      <c r="AMF765" s="31"/>
      <c r="AMG765" s="31"/>
      <c r="AMH765" s="31"/>
      <c r="AMI765" s="31"/>
      <c r="AMJ765" s="31"/>
      <c r="AMK765" s="31"/>
      <c r="AML765" s="31"/>
    </row>
    <row r="766" spans="1:1026" s="36" customFormat="1" ht="13" x14ac:dyDescent="0.3">
      <c r="A766" s="56" t="s">
        <v>1647</v>
      </c>
      <c r="B766" s="56" t="s">
        <v>341</v>
      </c>
      <c r="C766" s="56" t="s">
        <v>11</v>
      </c>
      <c r="D766" s="56" t="s">
        <v>559</v>
      </c>
      <c r="E766" s="55" t="s">
        <v>13</v>
      </c>
      <c r="F766" s="56" t="s">
        <v>20</v>
      </c>
      <c r="G766" s="57">
        <v>2016</v>
      </c>
      <c r="H766" s="57" t="s">
        <v>21</v>
      </c>
      <c r="I766" s="53"/>
      <c r="J766" s="53" t="s">
        <v>36</v>
      </c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  <c r="BT766" s="31"/>
      <c r="BU766" s="31"/>
      <c r="BV766" s="31"/>
      <c r="BW766" s="31"/>
      <c r="BX766" s="31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1"/>
      <c r="CK766" s="31"/>
      <c r="CL766" s="31"/>
      <c r="CM766" s="31"/>
      <c r="CN766" s="31"/>
      <c r="CO766" s="31"/>
      <c r="CP766" s="31"/>
      <c r="CQ766" s="31"/>
      <c r="CR766" s="31"/>
      <c r="CS766" s="31"/>
      <c r="CT766" s="31"/>
      <c r="CU766" s="31"/>
      <c r="CV766" s="31"/>
      <c r="CW766" s="31"/>
      <c r="CX766" s="31"/>
      <c r="CY766" s="31"/>
      <c r="CZ766" s="31"/>
      <c r="DA766" s="31"/>
      <c r="DB766" s="31"/>
      <c r="DC766" s="31"/>
      <c r="DD766" s="31"/>
      <c r="DE766" s="31"/>
      <c r="DF766" s="31"/>
      <c r="DG766" s="31"/>
      <c r="DH766" s="31"/>
      <c r="DI766" s="31"/>
      <c r="DJ766" s="31"/>
      <c r="DK766" s="31"/>
      <c r="DL766" s="31"/>
      <c r="DM766" s="31"/>
      <c r="DN766" s="31"/>
      <c r="DO766" s="31"/>
      <c r="DP766" s="31"/>
      <c r="DQ766" s="31"/>
      <c r="DR766" s="31"/>
      <c r="DS766" s="31"/>
      <c r="DT766" s="31"/>
      <c r="DU766" s="31"/>
      <c r="DV766" s="31"/>
      <c r="DW766" s="31"/>
      <c r="DX766" s="31"/>
      <c r="DY766" s="31"/>
      <c r="DZ766" s="31"/>
      <c r="EA766" s="31"/>
      <c r="EB766" s="31"/>
      <c r="EC766" s="31"/>
      <c r="ED766" s="31"/>
      <c r="EE766" s="31"/>
      <c r="EF766" s="31"/>
      <c r="EG766" s="31"/>
      <c r="EH766" s="31"/>
      <c r="EI766" s="31"/>
      <c r="EJ766" s="31"/>
      <c r="EK766" s="31"/>
      <c r="EL766" s="31"/>
      <c r="EM766" s="31"/>
      <c r="EN766" s="31"/>
      <c r="EO766" s="31"/>
      <c r="EP766" s="31"/>
      <c r="EQ766" s="31"/>
      <c r="ER766" s="31"/>
      <c r="ES766" s="31"/>
      <c r="ET766" s="31"/>
      <c r="EU766" s="31"/>
      <c r="EV766" s="31"/>
      <c r="EW766" s="31"/>
      <c r="EX766" s="31"/>
      <c r="EY766" s="31"/>
      <c r="EZ766" s="31"/>
      <c r="FA766" s="31"/>
      <c r="FB766" s="31"/>
      <c r="FC766" s="31"/>
      <c r="FD766" s="31"/>
      <c r="FE766" s="31"/>
      <c r="FF766" s="31"/>
      <c r="FG766" s="31"/>
      <c r="FH766" s="31"/>
      <c r="FI766" s="31"/>
      <c r="FJ766" s="31"/>
      <c r="FK766" s="31"/>
      <c r="FL766" s="31"/>
      <c r="FM766" s="31"/>
      <c r="FN766" s="31"/>
      <c r="FO766" s="31"/>
      <c r="FP766" s="31"/>
      <c r="FQ766" s="31"/>
      <c r="FR766" s="31"/>
      <c r="FS766" s="31"/>
      <c r="FT766" s="31"/>
      <c r="FU766" s="31"/>
      <c r="FV766" s="31"/>
      <c r="FW766" s="31"/>
      <c r="FX766" s="31"/>
      <c r="FY766" s="31"/>
      <c r="FZ766" s="31"/>
      <c r="GA766" s="31"/>
      <c r="GB766" s="31"/>
      <c r="GC766" s="31"/>
      <c r="GD766" s="31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  <c r="GO766" s="31"/>
      <c r="GP766" s="31"/>
      <c r="GQ766" s="31"/>
      <c r="GR766" s="31"/>
      <c r="GS766" s="31"/>
      <c r="GT766" s="31"/>
      <c r="GU766" s="31"/>
      <c r="GV766" s="31"/>
      <c r="GW766" s="31"/>
      <c r="GX766" s="31"/>
      <c r="GY766" s="31"/>
      <c r="GZ766" s="31"/>
      <c r="HA766" s="31"/>
      <c r="HB766" s="31"/>
      <c r="HC766" s="31"/>
      <c r="HD766" s="31"/>
      <c r="HE766" s="31"/>
      <c r="HF766" s="31"/>
      <c r="HG766" s="31"/>
      <c r="HH766" s="31"/>
      <c r="HI766" s="31"/>
      <c r="HJ766" s="31"/>
      <c r="HK766" s="31"/>
      <c r="HL766" s="31"/>
      <c r="HM766" s="31"/>
      <c r="HN766" s="31"/>
      <c r="HO766" s="31"/>
      <c r="HP766" s="31"/>
      <c r="HQ766" s="31"/>
      <c r="HR766" s="31"/>
      <c r="HS766" s="31"/>
      <c r="HT766" s="31"/>
      <c r="HU766" s="31"/>
      <c r="HV766" s="31"/>
      <c r="HW766" s="31"/>
      <c r="HX766" s="31"/>
      <c r="HY766" s="31"/>
      <c r="HZ766" s="31"/>
      <c r="IA766" s="31"/>
      <c r="IB766" s="31"/>
      <c r="IC766" s="31"/>
      <c r="ID766" s="31"/>
      <c r="IE766" s="31"/>
      <c r="IF766" s="31"/>
      <c r="IG766" s="31"/>
      <c r="IH766" s="31"/>
      <c r="II766" s="31"/>
      <c r="IJ766" s="31"/>
      <c r="IK766" s="31"/>
      <c r="IL766" s="31"/>
      <c r="IM766" s="31"/>
      <c r="IN766" s="31"/>
      <c r="IO766" s="31"/>
      <c r="IP766" s="31"/>
      <c r="IQ766" s="31"/>
      <c r="IR766" s="31"/>
      <c r="IS766" s="31"/>
      <c r="IT766" s="31"/>
      <c r="IU766" s="31"/>
      <c r="IV766" s="31"/>
      <c r="IW766" s="31"/>
      <c r="IX766" s="31"/>
      <c r="IY766" s="31"/>
      <c r="IZ766" s="31"/>
      <c r="JA766" s="31"/>
      <c r="JB766" s="31"/>
      <c r="JC766" s="31"/>
      <c r="JD766" s="31"/>
      <c r="JE766" s="31"/>
      <c r="JF766" s="31"/>
      <c r="JG766" s="31"/>
      <c r="JH766" s="31"/>
      <c r="JI766" s="31"/>
      <c r="JJ766" s="31"/>
      <c r="JK766" s="31"/>
      <c r="JL766" s="31"/>
      <c r="JM766" s="31"/>
      <c r="JN766" s="31"/>
      <c r="JO766" s="31"/>
      <c r="JP766" s="31"/>
      <c r="JQ766" s="31"/>
      <c r="JR766" s="31"/>
      <c r="JS766" s="31"/>
      <c r="JT766" s="31"/>
      <c r="JU766" s="31"/>
      <c r="JV766" s="31"/>
      <c r="JW766" s="31"/>
      <c r="JX766" s="31"/>
      <c r="JY766" s="31"/>
      <c r="JZ766" s="31"/>
      <c r="KA766" s="31"/>
      <c r="KB766" s="31"/>
      <c r="KC766" s="31"/>
      <c r="KD766" s="31"/>
      <c r="KE766" s="31"/>
      <c r="KF766" s="31"/>
      <c r="KG766" s="31"/>
      <c r="KH766" s="31"/>
      <c r="KI766" s="31"/>
      <c r="KJ766" s="31"/>
      <c r="KK766" s="31"/>
      <c r="KL766" s="31"/>
      <c r="KM766" s="31"/>
      <c r="KN766" s="31"/>
      <c r="KO766" s="31"/>
      <c r="KP766" s="31"/>
      <c r="KQ766" s="31"/>
      <c r="KR766" s="31"/>
      <c r="KS766" s="31"/>
      <c r="KT766" s="31"/>
      <c r="KU766" s="31"/>
      <c r="KV766" s="31"/>
      <c r="KW766" s="31"/>
      <c r="KX766" s="31"/>
      <c r="KY766" s="31"/>
      <c r="KZ766" s="31"/>
      <c r="LA766" s="31"/>
      <c r="LB766" s="31"/>
      <c r="LC766" s="31"/>
      <c r="LD766" s="31"/>
      <c r="LE766" s="31"/>
      <c r="LF766" s="31"/>
      <c r="LG766" s="31"/>
      <c r="LH766" s="31"/>
      <c r="LI766" s="31"/>
      <c r="LJ766" s="31"/>
      <c r="LK766" s="31"/>
      <c r="LL766" s="31"/>
      <c r="LM766" s="31"/>
      <c r="LN766" s="31"/>
      <c r="LO766" s="31"/>
      <c r="LP766" s="31"/>
      <c r="LQ766" s="31"/>
      <c r="LR766" s="31"/>
      <c r="LS766" s="31"/>
      <c r="LT766" s="31"/>
      <c r="LU766" s="31"/>
      <c r="LV766" s="31"/>
      <c r="LW766" s="31"/>
      <c r="LX766" s="31"/>
      <c r="LY766" s="31"/>
      <c r="LZ766" s="31"/>
      <c r="MA766" s="31"/>
      <c r="MB766" s="31"/>
      <c r="MC766" s="31"/>
      <c r="MD766" s="31"/>
      <c r="ME766" s="31"/>
      <c r="MF766" s="31"/>
      <c r="MG766" s="31"/>
      <c r="MH766" s="31"/>
      <c r="MI766" s="31"/>
      <c r="MJ766" s="31"/>
      <c r="MK766" s="31"/>
      <c r="ML766" s="31"/>
      <c r="MM766" s="31"/>
      <c r="MN766" s="31"/>
      <c r="MO766" s="31"/>
      <c r="MP766" s="31"/>
      <c r="MQ766" s="31"/>
      <c r="MR766" s="31"/>
      <c r="MS766" s="31"/>
      <c r="MT766" s="31"/>
      <c r="MU766" s="31"/>
      <c r="MV766" s="31"/>
      <c r="MW766" s="31"/>
      <c r="MX766" s="31"/>
      <c r="MY766" s="31"/>
      <c r="MZ766" s="31"/>
      <c r="NA766" s="31"/>
      <c r="NB766" s="31"/>
      <c r="NC766" s="31"/>
      <c r="ND766" s="31"/>
      <c r="NE766" s="31"/>
      <c r="NF766" s="31"/>
      <c r="NG766" s="31"/>
      <c r="NH766" s="31"/>
      <c r="NI766" s="31"/>
      <c r="NJ766" s="31"/>
      <c r="NK766" s="31"/>
      <c r="NL766" s="31"/>
      <c r="NM766" s="31"/>
      <c r="NN766" s="31"/>
      <c r="NO766" s="31"/>
      <c r="NP766" s="31"/>
      <c r="NQ766" s="31"/>
      <c r="NR766" s="31"/>
      <c r="NS766" s="31"/>
      <c r="NT766" s="31"/>
      <c r="NU766" s="31"/>
      <c r="NV766" s="31"/>
      <c r="NW766" s="31"/>
      <c r="NX766" s="31"/>
      <c r="NY766" s="31"/>
      <c r="NZ766" s="31"/>
      <c r="OA766" s="31"/>
      <c r="OB766" s="31"/>
      <c r="OC766" s="31"/>
      <c r="OD766" s="31"/>
      <c r="OE766" s="31"/>
      <c r="OF766" s="31"/>
      <c r="OG766" s="31"/>
      <c r="OH766" s="31"/>
      <c r="OI766" s="31"/>
      <c r="OJ766" s="31"/>
      <c r="OK766" s="31"/>
      <c r="OL766" s="31"/>
      <c r="OM766" s="31"/>
      <c r="ON766" s="31"/>
      <c r="OO766" s="31"/>
      <c r="OP766" s="31"/>
      <c r="OQ766" s="31"/>
      <c r="OR766" s="31"/>
      <c r="OS766" s="31"/>
      <c r="OT766" s="31"/>
      <c r="OU766" s="31"/>
      <c r="OV766" s="31"/>
      <c r="OW766" s="31"/>
      <c r="OX766" s="31"/>
      <c r="OY766" s="31"/>
      <c r="OZ766" s="31"/>
      <c r="PA766" s="31"/>
      <c r="PB766" s="31"/>
      <c r="PC766" s="31"/>
      <c r="PD766" s="31"/>
      <c r="PE766" s="31"/>
      <c r="PF766" s="31"/>
      <c r="PG766" s="31"/>
      <c r="PH766" s="31"/>
      <c r="PI766" s="31"/>
      <c r="PJ766" s="31"/>
      <c r="PK766" s="31"/>
      <c r="PL766" s="31"/>
      <c r="PM766" s="31"/>
      <c r="PN766" s="31"/>
      <c r="PO766" s="31"/>
      <c r="PP766" s="31"/>
      <c r="PQ766" s="31"/>
      <c r="PR766" s="31"/>
      <c r="PS766" s="31"/>
      <c r="PT766" s="31"/>
      <c r="PU766" s="31"/>
      <c r="PV766" s="31"/>
      <c r="PW766" s="31"/>
      <c r="PX766" s="31"/>
      <c r="PY766" s="31"/>
      <c r="PZ766" s="31"/>
      <c r="QA766" s="31"/>
      <c r="QB766" s="31"/>
      <c r="QC766" s="31"/>
      <c r="QD766" s="31"/>
      <c r="QE766" s="31"/>
      <c r="QF766" s="31"/>
      <c r="QG766" s="31"/>
      <c r="QH766" s="31"/>
      <c r="QI766" s="31"/>
      <c r="QJ766" s="31"/>
      <c r="QK766" s="31"/>
      <c r="QL766" s="31"/>
      <c r="QM766" s="31"/>
      <c r="QN766" s="31"/>
      <c r="QO766" s="31"/>
      <c r="QP766" s="31"/>
      <c r="QQ766" s="31"/>
      <c r="QR766" s="31"/>
      <c r="QS766" s="31"/>
      <c r="QT766" s="31"/>
      <c r="QU766" s="31"/>
      <c r="QV766" s="31"/>
      <c r="QW766" s="31"/>
      <c r="QX766" s="31"/>
      <c r="QY766" s="31"/>
      <c r="QZ766" s="31"/>
      <c r="RA766" s="31"/>
      <c r="RB766" s="31"/>
      <c r="RC766" s="31"/>
      <c r="RD766" s="31"/>
      <c r="RE766" s="31"/>
      <c r="RF766" s="31"/>
      <c r="RG766" s="31"/>
      <c r="RH766" s="31"/>
      <c r="RI766" s="31"/>
      <c r="RJ766" s="31"/>
      <c r="RK766" s="31"/>
      <c r="RL766" s="31"/>
      <c r="RM766" s="31"/>
      <c r="RN766" s="31"/>
      <c r="RO766" s="31"/>
      <c r="RP766" s="31"/>
      <c r="RQ766" s="31"/>
      <c r="RR766" s="31"/>
      <c r="RS766" s="31"/>
      <c r="RT766" s="31"/>
      <c r="RU766" s="31"/>
      <c r="RV766" s="31"/>
      <c r="RW766" s="31"/>
      <c r="RX766" s="31"/>
      <c r="RY766" s="31"/>
      <c r="RZ766" s="31"/>
      <c r="SA766" s="31"/>
      <c r="SB766" s="31"/>
      <c r="SC766" s="31"/>
      <c r="SD766" s="31"/>
      <c r="SE766" s="31"/>
      <c r="SF766" s="31"/>
      <c r="SG766" s="31"/>
      <c r="SH766" s="31"/>
      <c r="SI766" s="31"/>
      <c r="SJ766" s="31"/>
      <c r="SK766" s="31"/>
      <c r="SL766" s="31"/>
      <c r="SM766" s="31"/>
      <c r="SN766" s="31"/>
      <c r="SO766" s="31"/>
      <c r="SP766" s="31"/>
      <c r="SQ766" s="31"/>
      <c r="SR766" s="31"/>
      <c r="SS766" s="31"/>
      <c r="ST766" s="31"/>
      <c r="SU766" s="31"/>
      <c r="SV766" s="31"/>
      <c r="SW766" s="31"/>
      <c r="SX766" s="31"/>
      <c r="SY766" s="31"/>
      <c r="SZ766" s="31"/>
      <c r="TA766" s="31"/>
      <c r="TB766" s="31"/>
      <c r="TC766" s="31"/>
      <c r="TD766" s="31"/>
      <c r="TE766" s="31"/>
      <c r="TF766" s="31"/>
      <c r="TG766" s="31"/>
      <c r="TH766" s="31"/>
      <c r="TI766" s="31"/>
      <c r="TJ766" s="31"/>
      <c r="TK766" s="31"/>
      <c r="TL766" s="31"/>
      <c r="TM766" s="31"/>
      <c r="TN766" s="31"/>
      <c r="TO766" s="31"/>
      <c r="TP766" s="31"/>
      <c r="TQ766" s="31"/>
      <c r="TR766" s="31"/>
      <c r="TS766" s="31"/>
      <c r="TT766" s="31"/>
      <c r="TU766" s="31"/>
      <c r="TV766" s="31"/>
      <c r="TW766" s="31"/>
      <c r="TX766" s="31"/>
      <c r="TY766" s="31"/>
      <c r="TZ766" s="31"/>
      <c r="UA766" s="31"/>
      <c r="UB766" s="31"/>
      <c r="UC766" s="31"/>
      <c r="UD766" s="31"/>
      <c r="UE766" s="31"/>
      <c r="UF766" s="31"/>
      <c r="UG766" s="31"/>
      <c r="UH766" s="31"/>
      <c r="UI766" s="31"/>
      <c r="UJ766" s="31"/>
      <c r="UK766" s="31"/>
      <c r="UL766" s="31"/>
      <c r="UM766" s="31"/>
      <c r="UN766" s="31"/>
      <c r="UO766" s="31"/>
      <c r="UP766" s="31"/>
      <c r="UQ766" s="31"/>
      <c r="UR766" s="31"/>
      <c r="US766" s="31"/>
      <c r="UT766" s="31"/>
      <c r="UU766" s="31"/>
      <c r="UV766" s="31"/>
      <c r="UW766" s="31"/>
      <c r="UX766" s="31"/>
      <c r="UY766" s="31"/>
      <c r="UZ766" s="31"/>
      <c r="VA766" s="31"/>
      <c r="VB766" s="31"/>
      <c r="VC766" s="31"/>
      <c r="VD766" s="31"/>
      <c r="VE766" s="31"/>
      <c r="VF766" s="31"/>
      <c r="VG766" s="31"/>
      <c r="VH766" s="31"/>
      <c r="VI766" s="31"/>
      <c r="VJ766" s="31"/>
      <c r="VK766" s="31"/>
      <c r="VL766" s="31"/>
      <c r="VM766" s="31"/>
      <c r="VN766" s="31"/>
      <c r="VO766" s="31"/>
      <c r="VP766" s="31"/>
      <c r="VQ766" s="31"/>
      <c r="VR766" s="31"/>
      <c r="VS766" s="31"/>
      <c r="VT766" s="31"/>
      <c r="VU766" s="31"/>
      <c r="VV766" s="31"/>
      <c r="VW766" s="31"/>
      <c r="VX766" s="31"/>
      <c r="VY766" s="31"/>
      <c r="VZ766" s="31"/>
      <c r="WA766" s="31"/>
      <c r="WB766" s="31"/>
      <c r="WC766" s="31"/>
      <c r="WD766" s="31"/>
      <c r="WE766" s="31"/>
      <c r="WF766" s="31"/>
      <c r="WG766" s="31"/>
      <c r="WH766" s="31"/>
      <c r="WI766" s="31"/>
      <c r="WJ766" s="31"/>
      <c r="WK766" s="31"/>
      <c r="WL766" s="31"/>
      <c r="WM766" s="31"/>
      <c r="WN766" s="31"/>
      <c r="WO766" s="31"/>
      <c r="WP766" s="31"/>
      <c r="WQ766" s="31"/>
      <c r="WR766" s="31"/>
      <c r="WS766" s="31"/>
      <c r="WT766" s="31"/>
      <c r="WU766" s="31"/>
      <c r="WV766" s="31"/>
      <c r="WW766" s="31"/>
      <c r="WX766" s="31"/>
      <c r="WY766" s="31"/>
      <c r="WZ766" s="31"/>
      <c r="XA766" s="31"/>
      <c r="XB766" s="31"/>
      <c r="XC766" s="31"/>
      <c r="XD766" s="31"/>
      <c r="XE766" s="31"/>
      <c r="XF766" s="31"/>
      <c r="XG766" s="31"/>
      <c r="XH766" s="31"/>
      <c r="XI766" s="31"/>
      <c r="XJ766" s="31"/>
      <c r="XK766" s="31"/>
      <c r="XL766" s="31"/>
      <c r="XM766" s="31"/>
      <c r="XN766" s="31"/>
      <c r="XO766" s="31"/>
      <c r="XP766" s="31"/>
      <c r="XQ766" s="31"/>
      <c r="XR766" s="31"/>
      <c r="XS766" s="31"/>
      <c r="XT766" s="31"/>
      <c r="XU766" s="31"/>
      <c r="XV766" s="31"/>
      <c r="XW766" s="31"/>
      <c r="XX766" s="31"/>
      <c r="XY766" s="31"/>
      <c r="XZ766" s="31"/>
      <c r="YA766" s="31"/>
      <c r="YB766" s="31"/>
      <c r="YC766" s="31"/>
      <c r="YD766" s="31"/>
      <c r="YE766" s="31"/>
      <c r="YF766" s="31"/>
      <c r="YG766" s="31"/>
      <c r="YH766" s="31"/>
      <c r="YI766" s="31"/>
      <c r="YJ766" s="31"/>
      <c r="YK766" s="31"/>
      <c r="YL766" s="31"/>
      <c r="YM766" s="31"/>
      <c r="YN766" s="31"/>
      <c r="YO766" s="31"/>
      <c r="YP766" s="31"/>
      <c r="YQ766" s="31"/>
      <c r="YR766" s="31"/>
      <c r="YS766" s="31"/>
      <c r="YT766" s="31"/>
      <c r="YU766" s="31"/>
      <c r="YV766" s="31"/>
      <c r="YW766" s="31"/>
      <c r="YX766" s="31"/>
      <c r="YY766" s="31"/>
      <c r="YZ766" s="31"/>
      <c r="ZA766" s="31"/>
      <c r="ZB766" s="31"/>
      <c r="ZC766" s="31"/>
      <c r="ZD766" s="31"/>
      <c r="ZE766" s="31"/>
      <c r="ZF766" s="31"/>
      <c r="ZG766" s="31"/>
      <c r="ZH766" s="31"/>
      <c r="ZI766" s="31"/>
      <c r="ZJ766" s="31"/>
      <c r="ZK766" s="31"/>
      <c r="ZL766" s="31"/>
      <c r="ZM766" s="31"/>
      <c r="ZN766" s="31"/>
      <c r="ZO766" s="31"/>
      <c r="ZP766" s="31"/>
      <c r="ZQ766" s="31"/>
      <c r="ZR766" s="31"/>
      <c r="ZS766" s="31"/>
      <c r="ZT766" s="31"/>
      <c r="ZU766" s="31"/>
      <c r="ZV766" s="31"/>
      <c r="ZW766" s="31"/>
      <c r="ZX766" s="31"/>
      <c r="ZY766" s="31"/>
      <c r="ZZ766" s="31"/>
      <c r="AAA766" s="31"/>
      <c r="AAB766" s="31"/>
      <c r="AAC766" s="31"/>
      <c r="AAD766" s="31"/>
      <c r="AAE766" s="31"/>
      <c r="AAF766" s="31"/>
      <c r="AAG766" s="31"/>
      <c r="AAH766" s="31"/>
      <c r="AAI766" s="31"/>
      <c r="AAJ766" s="31"/>
      <c r="AAK766" s="31"/>
      <c r="AAL766" s="31"/>
      <c r="AAM766" s="31"/>
      <c r="AAN766" s="31"/>
      <c r="AAO766" s="31"/>
      <c r="AAP766" s="31"/>
      <c r="AAQ766" s="31"/>
      <c r="AAR766" s="31"/>
      <c r="AAS766" s="31"/>
      <c r="AAT766" s="31"/>
      <c r="AAU766" s="31"/>
      <c r="AAV766" s="31"/>
      <c r="AAW766" s="31"/>
      <c r="AAX766" s="31"/>
      <c r="AAY766" s="31"/>
      <c r="AAZ766" s="31"/>
      <c r="ABA766" s="31"/>
      <c r="ABB766" s="31"/>
      <c r="ABC766" s="31"/>
      <c r="ABD766" s="31"/>
      <c r="ABE766" s="31"/>
      <c r="ABF766" s="31"/>
      <c r="ABG766" s="31"/>
      <c r="ABH766" s="31"/>
      <c r="ABI766" s="31"/>
      <c r="ABJ766" s="31"/>
      <c r="ABK766" s="31"/>
      <c r="ABL766" s="31"/>
      <c r="ABM766" s="31"/>
      <c r="ABN766" s="31"/>
      <c r="ABO766" s="31"/>
      <c r="ABP766" s="31"/>
      <c r="ABQ766" s="31"/>
      <c r="ABR766" s="31"/>
      <c r="ABS766" s="31"/>
      <c r="ABT766" s="31"/>
      <c r="ABU766" s="31"/>
      <c r="ABV766" s="31"/>
      <c r="ABW766" s="31"/>
      <c r="ABX766" s="31"/>
      <c r="ABY766" s="31"/>
      <c r="ABZ766" s="31"/>
      <c r="ACA766" s="31"/>
      <c r="ACB766" s="31"/>
      <c r="ACC766" s="31"/>
      <c r="ACD766" s="31"/>
      <c r="ACE766" s="31"/>
      <c r="ACF766" s="31"/>
      <c r="ACG766" s="31"/>
      <c r="ACH766" s="31"/>
      <c r="ACI766" s="31"/>
      <c r="ACJ766" s="31"/>
      <c r="ACK766" s="31"/>
      <c r="ACL766" s="31"/>
      <c r="ACM766" s="31"/>
      <c r="ACN766" s="31"/>
      <c r="ACO766" s="31"/>
      <c r="ACP766" s="31"/>
      <c r="ACQ766" s="31"/>
      <c r="ACR766" s="31"/>
      <c r="ACS766" s="31"/>
      <c r="ACT766" s="31"/>
      <c r="ACU766" s="31"/>
      <c r="ACV766" s="31"/>
      <c r="ACW766" s="31"/>
      <c r="ACX766" s="31"/>
      <c r="ACY766" s="31"/>
      <c r="ACZ766" s="31"/>
      <c r="ADA766" s="31"/>
      <c r="ADB766" s="31"/>
      <c r="ADC766" s="31"/>
      <c r="ADD766" s="31"/>
      <c r="ADE766" s="31"/>
      <c r="ADF766" s="31"/>
      <c r="ADG766" s="31"/>
      <c r="ADH766" s="31"/>
      <c r="ADI766" s="31"/>
      <c r="ADJ766" s="31"/>
      <c r="ADK766" s="31"/>
      <c r="ADL766" s="31"/>
      <c r="ADM766" s="31"/>
      <c r="ADN766" s="31"/>
      <c r="ADO766" s="31"/>
      <c r="ADP766" s="31"/>
      <c r="ADQ766" s="31"/>
      <c r="ADR766" s="31"/>
      <c r="ADS766" s="31"/>
      <c r="ADT766" s="31"/>
      <c r="ADU766" s="31"/>
      <c r="ADV766" s="31"/>
      <c r="ADW766" s="31"/>
      <c r="ADX766" s="31"/>
      <c r="ADY766" s="31"/>
      <c r="ADZ766" s="31"/>
      <c r="AEA766" s="31"/>
      <c r="AEB766" s="31"/>
      <c r="AEC766" s="31"/>
      <c r="AED766" s="31"/>
      <c r="AEE766" s="31"/>
      <c r="AEF766" s="31"/>
      <c r="AEG766" s="31"/>
      <c r="AEH766" s="31"/>
      <c r="AEI766" s="31"/>
      <c r="AEJ766" s="31"/>
      <c r="AEK766" s="31"/>
      <c r="AEL766" s="31"/>
      <c r="AEM766" s="31"/>
      <c r="AEN766" s="31"/>
      <c r="AEO766" s="31"/>
      <c r="AEP766" s="31"/>
      <c r="AEQ766" s="31"/>
      <c r="AER766" s="31"/>
      <c r="AES766" s="31"/>
      <c r="AET766" s="31"/>
      <c r="AEU766" s="31"/>
      <c r="AEV766" s="31"/>
      <c r="AEW766" s="31"/>
      <c r="AEX766" s="31"/>
      <c r="AEY766" s="31"/>
      <c r="AEZ766" s="31"/>
      <c r="AFA766" s="31"/>
      <c r="AFB766" s="31"/>
      <c r="AFC766" s="31"/>
      <c r="AFD766" s="31"/>
      <c r="AFE766" s="31"/>
      <c r="AFF766" s="31"/>
      <c r="AFG766" s="31"/>
      <c r="AFH766" s="31"/>
      <c r="AFI766" s="31"/>
      <c r="AFJ766" s="31"/>
      <c r="AFK766" s="31"/>
      <c r="AFL766" s="31"/>
      <c r="AFM766" s="31"/>
      <c r="AFN766" s="31"/>
      <c r="AFO766" s="31"/>
      <c r="AFP766" s="31"/>
      <c r="AFQ766" s="31"/>
      <c r="AFR766" s="31"/>
      <c r="AFS766" s="31"/>
      <c r="AFT766" s="31"/>
      <c r="AFU766" s="31"/>
      <c r="AFV766" s="31"/>
      <c r="AFW766" s="31"/>
      <c r="AFX766" s="31"/>
      <c r="AFY766" s="31"/>
      <c r="AFZ766" s="31"/>
      <c r="AGA766" s="31"/>
      <c r="AGB766" s="31"/>
      <c r="AGC766" s="31"/>
      <c r="AGD766" s="31"/>
      <c r="AGE766" s="31"/>
      <c r="AGF766" s="31"/>
      <c r="AGG766" s="31"/>
      <c r="AGH766" s="31"/>
      <c r="AGI766" s="31"/>
      <c r="AGJ766" s="31"/>
      <c r="AGK766" s="31"/>
      <c r="AGL766" s="31"/>
      <c r="AGM766" s="31"/>
      <c r="AGN766" s="31"/>
      <c r="AGO766" s="31"/>
      <c r="AGP766" s="31"/>
      <c r="AGQ766" s="31"/>
      <c r="AGR766" s="31"/>
      <c r="AGS766" s="31"/>
      <c r="AGT766" s="31"/>
      <c r="AGU766" s="31"/>
      <c r="AGV766" s="31"/>
      <c r="AGW766" s="31"/>
      <c r="AGX766" s="31"/>
      <c r="AGY766" s="31"/>
      <c r="AGZ766" s="31"/>
      <c r="AHA766" s="31"/>
      <c r="AHB766" s="31"/>
      <c r="AHC766" s="31"/>
      <c r="AHD766" s="31"/>
      <c r="AHE766" s="31"/>
      <c r="AHF766" s="31"/>
      <c r="AHG766" s="31"/>
      <c r="AHH766" s="31"/>
      <c r="AHI766" s="31"/>
      <c r="AHJ766" s="31"/>
      <c r="AHK766" s="31"/>
      <c r="AHL766" s="31"/>
      <c r="AHM766" s="31"/>
      <c r="AHN766" s="31"/>
      <c r="AHO766" s="31"/>
      <c r="AHP766" s="31"/>
      <c r="AHQ766" s="31"/>
      <c r="AHR766" s="31"/>
      <c r="AHS766" s="31"/>
      <c r="AHT766" s="31"/>
      <c r="AHU766" s="31"/>
      <c r="AHV766" s="31"/>
      <c r="AHW766" s="31"/>
      <c r="AHX766" s="31"/>
      <c r="AHY766" s="31"/>
      <c r="AHZ766" s="31"/>
      <c r="AIA766" s="31"/>
      <c r="AIB766" s="31"/>
      <c r="AIC766" s="31"/>
      <c r="AID766" s="31"/>
      <c r="AIE766" s="31"/>
      <c r="AIF766" s="31"/>
      <c r="AIG766" s="31"/>
      <c r="AIH766" s="31"/>
      <c r="AII766" s="31"/>
      <c r="AIJ766" s="31"/>
      <c r="AIK766" s="31"/>
      <c r="AIL766" s="31"/>
      <c r="AIM766" s="31"/>
      <c r="AIN766" s="31"/>
      <c r="AIO766" s="31"/>
      <c r="AIP766" s="31"/>
      <c r="AIQ766" s="31"/>
      <c r="AIR766" s="31"/>
      <c r="AIS766" s="31"/>
      <c r="AIT766" s="31"/>
      <c r="AIU766" s="31"/>
      <c r="AIV766" s="31"/>
      <c r="AIW766" s="31"/>
      <c r="AIX766" s="31"/>
      <c r="AIY766" s="31"/>
      <c r="AIZ766" s="31"/>
      <c r="AJA766" s="31"/>
      <c r="AJB766" s="31"/>
      <c r="AJC766" s="31"/>
      <c r="AJD766" s="31"/>
      <c r="AJE766" s="31"/>
      <c r="AJF766" s="31"/>
      <c r="AJG766" s="31"/>
      <c r="AJH766" s="31"/>
      <c r="AJI766" s="31"/>
      <c r="AJJ766" s="31"/>
      <c r="AJK766" s="31"/>
      <c r="AJL766" s="31"/>
      <c r="AJM766" s="31"/>
      <c r="AJN766" s="31"/>
      <c r="AJO766" s="31"/>
      <c r="AJP766" s="31"/>
      <c r="AJQ766" s="31"/>
      <c r="AJR766" s="31"/>
      <c r="AJS766" s="31"/>
      <c r="AJT766" s="31"/>
      <c r="AJU766" s="31"/>
      <c r="AJV766" s="31"/>
      <c r="AJW766" s="31"/>
      <c r="AJX766" s="31"/>
      <c r="AJY766" s="31"/>
      <c r="AJZ766" s="31"/>
      <c r="AKA766" s="31"/>
      <c r="AKB766" s="31"/>
      <c r="AKC766" s="31"/>
      <c r="AKD766" s="31"/>
      <c r="AKE766" s="31"/>
      <c r="AKF766" s="31"/>
      <c r="AKG766" s="31"/>
      <c r="AKH766" s="31"/>
      <c r="AKI766" s="31"/>
      <c r="AKJ766" s="31"/>
      <c r="AKK766" s="31"/>
      <c r="AKL766" s="31"/>
      <c r="AKM766" s="31"/>
      <c r="AKN766" s="31"/>
      <c r="AKO766" s="31"/>
      <c r="AKP766" s="31"/>
      <c r="AKQ766" s="31"/>
      <c r="AKR766" s="31"/>
      <c r="AKS766" s="31"/>
      <c r="AKT766" s="31"/>
      <c r="AKU766" s="31"/>
      <c r="AKV766" s="31"/>
      <c r="AKW766" s="31"/>
      <c r="AKX766" s="31"/>
      <c r="AKY766" s="31"/>
      <c r="AKZ766" s="31"/>
      <c r="ALA766" s="31"/>
      <c r="ALB766" s="31"/>
      <c r="ALC766" s="31"/>
      <c r="ALD766" s="31"/>
      <c r="ALE766" s="31"/>
      <c r="ALF766" s="31"/>
      <c r="ALG766" s="31"/>
      <c r="ALH766" s="31"/>
      <c r="ALI766" s="31"/>
      <c r="ALJ766" s="31"/>
      <c r="ALK766" s="31"/>
      <c r="ALL766" s="31"/>
      <c r="ALM766" s="31"/>
      <c r="ALN766" s="31"/>
      <c r="ALO766" s="31"/>
      <c r="ALP766" s="31"/>
      <c r="ALQ766" s="31"/>
      <c r="ALR766" s="31"/>
      <c r="ALS766" s="31"/>
      <c r="ALT766" s="31"/>
      <c r="ALU766" s="31"/>
      <c r="ALV766" s="31"/>
      <c r="ALW766" s="31"/>
      <c r="ALX766" s="31"/>
      <c r="ALY766" s="31"/>
      <c r="ALZ766" s="31"/>
      <c r="AMA766" s="31"/>
      <c r="AMB766" s="31"/>
      <c r="AMC766" s="31"/>
      <c r="AMD766" s="31"/>
      <c r="AME766" s="31"/>
      <c r="AMF766" s="31"/>
      <c r="AMG766" s="31"/>
      <c r="AMH766" s="31"/>
      <c r="AMI766" s="31"/>
      <c r="AMJ766" s="31"/>
      <c r="AMK766" s="31"/>
      <c r="AML766" s="31"/>
    </row>
    <row r="767" spans="1:1026" s="36" customFormat="1" ht="13" x14ac:dyDescent="0.3">
      <c r="A767" s="34" t="s">
        <v>1647</v>
      </c>
      <c r="B767" s="34" t="s">
        <v>261</v>
      </c>
      <c r="C767" s="34" t="s">
        <v>11</v>
      </c>
      <c r="D767" s="35" t="s">
        <v>259</v>
      </c>
      <c r="E767" s="34" t="s">
        <v>13</v>
      </c>
      <c r="F767" s="34" t="s">
        <v>66</v>
      </c>
      <c r="G767" s="34">
        <v>2016</v>
      </c>
      <c r="H767" s="34" t="s">
        <v>15</v>
      </c>
      <c r="I767" s="34"/>
      <c r="J767" s="34" t="s">
        <v>1683</v>
      </c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  <c r="IR767" s="31"/>
      <c r="IS767" s="31"/>
      <c r="IT767" s="31"/>
      <c r="IU767" s="31"/>
      <c r="IV767" s="31"/>
      <c r="IW767" s="31"/>
      <c r="IX767" s="31"/>
      <c r="IY767" s="31"/>
      <c r="IZ767" s="31"/>
      <c r="JA767" s="31"/>
      <c r="JB767" s="31"/>
      <c r="JC767" s="31"/>
      <c r="JD767" s="31"/>
      <c r="JE767" s="31"/>
      <c r="JF767" s="31"/>
      <c r="JG767" s="31"/>
      <c r="JH767" s="31"/>
      <c r="JI767" s="31"/>
      <c r="JJ767" s="31"/>
      <c r="JK767" s="31"/>
      <c r="JL767" s="31"/>
      <c r="JM767" s="31"/>
      <c r="JN767" s="31"/>
      <c r="JO767" s="31"/>
      <c r="JP767" s="31"/>
      <c r="JQ767" s="31"/>
      <c r="JR767" s="31"/>
      <c r="JS767" s="31"/>
      <c r="JT767" s="31"/>
      <c r="JU767" s="31"/>
      <c r="JV767" s="31"/>
      <c r="JW767" s="31"/>
      <c r="JX767" s="31"/>
      <c r="JY767" s="31"/>
      <c r="JZ767" s="31"/>
      <c r="KA767" s="31"/>
      <c r="KB767" s="31"/>
      <c r="KC767" s="31"/>
      <c r="KD767" s="31"/>
      <c r="KE767" s="31"/>
      <c r="KF767" s="31"/>
      <c r="KG767" s="31"/>
      <c r="KH767" s="31"/>
      <c r="KI767" s="31"/>
      <c r="KJ767" s="31"/>
      <c r="KK767" s="31"/>
      <c r="KL767" s="31"/>
      <c r="KM767" s="31"/>
      <c r="KN767" s="31"/>
      <c r="KO767" s="31"/>
      <c r="KP767" s="31"/>
      <c r="KQ767" s="31"/>
      <c r="KR767" s="31"/>
      <c r="KS767" s="31"/>
      <c r="KT767" s="31"/>
      <c r="KU767" s="31"/>
      <c r="KV767" s="31"/>
      <c r="KW767" s="31"/>
      <c r="KX767" s="31"/>
      <c r="KY767" s="31"/>
      <c r="KZ767" s="31"/>
      <c r="LA767" s="31"/>
      <c r="LB767" s="31"/>
      <c r="LC767" s="31"/>
      <c r="LD767" s="31"/>
      <c r="LE767" s="31"/>
      <c r="LF767" s="31"/>
      <c r="LG767" s="31"/>
      <c r="LH767" s="31"/>
      <c r="LI767" s="31"/>
      <c r="LJ767" s="31"/>
      <c r="LK767" s="31"/>
      <c r="LL767" s="31"/>
      <c r="LM767" s="31"/>
      <c r="LN767" s="31"/>
      <c r="LO767" s="31"/>
      <c r="LP767" s="31"/>
      <c r="LQ767" s="31"/>
      <c r="LR767" s="31"/>
      <c r="LS767" s="31"/>
      <c r="LT767" s="31"/>
      <c r="LU767" s="31"/>
      <c r="LV767" s="31"/>
      <c r="LW767" s="31"/>
      <c r="LX767" s="31"/>
      <c r="LY767" s="31"/>
      <c r="LZ767" s="31"/>
      <c r="MA767" s="31"/>
      <c r="MB767" s="31"/>
      <c r="MC767" s="31"/>
      <c r="MD767" s="31"/>
      <c r="ME767" s="31"/>
      <c r="MF767" s="31"/>
      <c r="MG767" s="31"/>
      <c r="MH767" s="31"/>
      <c r="MI767" s="31"/>
      <c r="MJ767" s="31"/>
      <c r="MK767" s="31"/>
      <c r="ML767" s="31"/>
      <c r="MM767" s="31"/>
      <c r="MN767" s="31"/>
      <c r="MO767" s="31"/>
      <c r="MP767" s="31"/>
      <c r="MQ767" s="31"/>
      <c r="MR767" s="31"/>
      <c r="MS767" s="31"/>
      <c r="MT767" s="31"/>
      <c r="MU767" s="31"/>
      <c r="MV767" s="31"/>
      <c r="MW767" s="31"/>
      <c r="MX767" s="31"/>
      <c r="MY767" s="31"/>
      <c r="MZ767" s="31"/>
      <c r="NA767" s="31"/>
      <c r="NB767" s="31"/>
      <c r="NC767" s="31"/>
      <c r="ND767" s="31"/>
      <c r="NE767" s="31"/>
      <c r="NF767" s="31"/>
      <c r="NG767" s="31"/>
      <c r="NH767" s="31"/>
      <c r="NI767" s="31"/>
      <c r="NJ767" s="31"/>
      <c r="NK767" s="31"/>
      <c r="NL767" s="31"/>
      <c r="NM767" s="31"/>
      <c r="NN767" s="31"/>
      <c r="NO767" s="31"/>
      <c r="NP767" s="31"/>
      <c r="NQ767" s="31"/>
      <c r="NR767" s="31"/>
      <c r="NS767" s="31"/>
      <c r="NT767" s="31"/>
      <c r="NU767" s="31"/>
      <c r="NV767" s="31"/>
      <c r="NW767" s="31"/>
      <c r="NX767" s="31"/>
      <c r="NY767" s="31"/>
      <c r="NZ767" s="31"/>
      <c r="OA767" s="31"/>
      <c r="OB767" s="31"/>
      <c r="OC767" s="31"/>
      <c r="OD767" s="31"/>
      <c r="OE767" s="31"/>
      <c r="OF767" s="31"/>
      <c r="OG767" s="31"/>
      <c r="OH767" s="31"/>
      <c r="OI767" s="31"/>
      <c r="OJ767" s="31"/>
      <c r="OK767" s="31"/>
      <c r="OL767" s="31"/>
      <c r="OM767" s="31"/>
      <c r="ON767" s="31"/>
      <c r="OO767" s="31"/>
      <c r="OP767" s="31"/>
      <c r="OQ767" s="31"/>
      <c r="OR767" s="31"/>
      <c r="OS767" s="31"/>
      <c r="OT767" s="31"/>
      <c r="OU767" s="31"/>
      <c r="OV767" s="31"/>
      <c r="OW767" s="31"/>
      <c r="OX767" s="31"/>
      <c r="OY767" s="31"/>
      <c r="OZ767" s="31"/>
      <c r="PA767" s="31"/>
      <c r="PB767" s="31"/>
      <c r="PC767" s="31"/>
      <c r="PD767" s="31"/>
      <c r="PE767" s="31"/>
      <c r="PF767" s="31"/>
      <c r="PG767" s="31"/>
      <c r="PH767" s="31"/>
      <c r="PI767" s="31"/>
      <c r="PJ767" s="31"/>
      <c r="PK767" s="31"/>
      <c r="PL767" s="31"/>
      <c r="PM767" s="31"/>
      <c r="PN767" s="31"/>
      <c r="PO767" s="31"/>
      <c r="PP767" s="31"/>
      <c r="PQ767" s="31"/>
      <c r="PR767" s="31"/>
      <c r="PS767" s="31"/>
      <c r="PT767" s="31"/>
      <c r="PU767" s="31"/>
      <c r="PV767" s="31"/>
      <c r="PW767" s="31"/>
      <c r="PX767" s="31"/>
      <c r="PY767" s="31"/>
      <c r="PZ767" s="31"/>
      <c r="QA767" s="31"/>
      <c r="QB767" s="31"/>
      <c r="QC767" s="31"/>
      <c r="QD767" s="31"/>
      <c r="QE767" s="31"/>
      <c r="QF767" s="31"/>
      <c r="QG767" s="31"/>
      <c r="QH767" s="31"/>
      <c r="QI767" s="31"/>
      <c r="QJ767" s="31"/>
      <c r="QK767" s="31"/>
      <c r="QL767" s="31"/>
      <c r="QM767" s="31"/>
      <c r="QN767" s="31"/>
      <c r="QO767" s="31"/>
      <c r="QP767" s="31"/>
      <c r="QQ767" s="31"/>
      <c r="QR767" s="31"/>
      <c r="QS767" s="31"/>
      <c r="QT767" s="31"/>
      <c r="QU767" s="31"/>
      <c r="QV767" s="31"/>
      <c r="QW767" s="31"/>
      <c r="QX767" s="31"/>
      <c r="QY767" s="31"/>
      <c r="QZ767" s="31"/>
      <c r="RA767" s="31"/>
      <c r="RB767" s="31"/>
      <c r="RC767" s="31"/>
      <c r="RD767" s="31"/>
      <c r="RE767" s="31"/>
      <c r="RF767" s="31"/>
      <c r="RG767" s="31"/>
      <c r="RH767" s="31"/>
      <c r="RI767" s="31"/>
      <c r="RJ767" s="31"/>
      <c r="RK767" s="31"/>
      <c r="RL767" s="31"/>
      <c r="RM767" s="31"/>
      <c r="RN767" s="31"/>
      <c r="RO767" s="31"/>
      <c r="RP767" s="31"/>
      <c r="RQ767" s="31"/>
      <c r="RR767" s="31"/>
      <c r="RS767" s="31"/>
      <c r="RT767" s="31"/>
      <c r="RU767" s="31"/>
      <c r="RV767" s="31"/>
      <c r="RW767" s="31"/>
      <c r="RX767" s="31"/>
      <c r="RY767" s="31"/>
      <c r="RZ767" s="31"/>
      <c r="SA767" s="31"/>
      <c r="SB767" s="31"/>
      <c r="SC767" s="31"/>
      <c r="SD767" s="31"/>
      <c r="SE767" s="31"/>
      <c r="SF767" s="31"/>
      <c r="SG767" s="31"/>
      <c r="SH767" s="31"/>
      <c r="SI767" s="31"/>
      <c r="SJ767" s="31"/>
      <c r="SK767" s="31"/>
      <c r="SL767" s="31"/>
      <c r="SM767" s="31"/>
      <c r="SN767" s="31"/>
      <c r="SO767" s="31"/>
      <c r="SP767" s="31"/>
      <c r="SQ767" s="31"/>
      <c r="SR767" s="31"/>
      <c r="SS767" s="31"/>
      <c r="ST767" s="31"/>
      <c r="SU767" s="31"/>
      <c r="SV767" s="31"/>
      <c r="SW767" s="31"/>
      <c r="SX767" s="31"/>
      <c r="SY767" s="31"/>
      <c r="SZ767" s="31"/>
      <c r="TA767" s="31"/>
      <c r="TB767" s="31"/>
      <c r="TC767" s="31"/>
      <c r="TD767" s="31"/>
      <c r="TE767" s="31"/>
      <c r="TF767" s="31"/>
      <c r="TG767" s="31"/>
      <c r="TH767" s="31"/>
      <c r="TI767" s="31"/>
      <c r="TJ767" s="31"/>
      <c r="TK767" s="31"/>
      <c r="TL767" s="31"/>
      <c r="TM767" s="31"/>
      <c r="TN767" s="31"/>
      <c r="TO767" s="31"/>
      <c r="TP767" s="31"/>
      <c r="TQ767" s="31"/>
      <c r="TR767" s="31"/>
      <c r="TS767" s="31"/>
      <c r="TT767" s="31"/>
      <c r="TU767" s="31"/>
      <c r="TV767" s="31"/>
      <c r="TW767" s="31"/>
      <c r="TX767" s="31"/>
      <c r="TY767" s="31"/>
      <c r="TZ767" s="31"/>
      <c r="UA767" s="31"/>
      <c r="UB767" s="31"/>
      <c r="UC767" s="31"/>
      <c r="UD767" s="31"/>
      <c r="UE767" s="31"/>
      <c r="UF767" s="31"/>
      <c r="UG767" s="31"/>
      <c r="UH767" s="31"/>
      <c r="UI767" s="31"/>
      <c r="UJ767" s="31"/>
      <c r="UK767" s="31"/>
      <c r="UL767" s="31"/>
      <c r="UM767" s="31"/>
      <c r="UN767" s="31"/>
      <c r="UO767" s="31"/>
      <c r="UP767" s="31"/>
      <c r="UQ767" s="31"/>
      <c r="UR767" s="31"/>
      <c r="US767" s="31"/>
      <c r="UT767" s="31"/>
      <c r="UU767" s="31"/>
      <c r="UV767" s="31"/>
      <c r="UW767" s="31"/>
      <c r="UX767" s="31"/>
      <c r="UY767" s="31"/>
      <c r="UZ767" s="31"/>
      <c r="VA767" s="31"/>
      <c r="VB767" s="31"/>
      <c r="VC767" s="31"/>
      <c r="VD767" s="31"/>
      <c r="VE767" s="31"/>
      <c r="VF767" s="31"/>
      <c r="VG767" s="31"/>
      <c r="VH767" s="31"/>
      <c r="VI767" s="31"/>
      <c r="VJ767" s="31"/>
      <c r="VK767" s="31"/>
      <c r="VL767" s="31"/>
      <c r="VM767" s="31"/>
      <c r="VN767" s="31"/>
      <c r="VO767" s="31"/>
      <c r="VP767" s="31"/>
      <c r="VQ767" s="31"/>
      <c r="VR767" s="31"/>
      <c r="VS767" s="31"/>
      <c r="VT767" s="31"/>
      <c r="VU767" s="31"/>
      <c r="VV767" s="31"/>
      <c r="VW767" s="31"/>
      <c r="VX767" s="31"/>
      <c r="VY767" s="31"/>
      <c r="VZ767" s="31"/>
      <c r="WA767" s="31"/>
      <c r="WB767" s="31"/>
      <c r="WC767" s="31"/>
      <c r="WD767" s="31"/>
      <c r="WE767" s="31"/>
      <c r="WF767" s="31"/>
      <c r="WG767" s="31"/>
      <c r="WH767" s="31"/>
      <c r="WI767" s="31"/>
      <c r="WJ767" s="31"/>
      <c r="WK767" s="31"/>
      <c r="WL767" s="31"/>
      <c r="WM767" s="31"/>
      <c r="WN767" s="31"/>
      <c r="WO767" s="31"/>
      <c r="WP767" s="31"/>
      <c r="WQ767" s="31"/>
      <c r="WR767" s="31"/>
      <c r="WS767" s="31"/>
      <c r="WT767" s="31"/>
      <c r="WU767" s="31"/>
      <c r="WV767" s="31"/>
      <c r="WW767" s="31"/>
      <c r="WX767" s="31"/>
      <c r="WY767" s="31"/>
      <c r="WZ767" s="31"/>
      <c r="XA767" s="31"/>
      <c r="XB767" s="31"/>
      <c r="XC767" s="31"/>
      <c r="XD767" s="31"/>
      <c r="XE767" s="31"/>
      <c r="XF767" s="31"/>
      <c r="XG767" s="31"/>
      <c r="XH767" s="31"/>
      <c r="XI767" s="31"/>
      <c r="XJ767" s="31"/>
      <c r="XK767" s="31"/>
      <c r="XL767" s="31"/>
      <c r="XM767" s="31"/>
      <c r="XN767" s="31"/>
      <c r="XO767" s="31"/>
      <c r="XP767" s="31"/>
      <c r="XQ767" s="31"/>
      <c r="XR767" s="31"/>
      <c r="XS767" s="31"/>
      <c r="XT767" s="31"/>
      <c r="XU767" s="31"/>
      <c r="XV767" s="31"/>
      <c r="XW767" s="31"/>
      <c r="XX767" s="31"/>
      <c r="XY767" s="31"/>
      <c r="XZ767" s="31"/>
      <c r="YA767" s="31"/>
      <c r="YB767" s="31"/>
      <c r="YC767" s="31"/>
      <c r="YD767" s="31"/>
      <c r="YE767" s="31"/>
      <c r="YF767" s="31"/>
      <c r="YG767" s="31"/>
      <c r="YH767" s="31"/>
      <c r="YI767" s="31"/>
      <c r="YJ767" s="31"/>
      <c r="YK767" s="31"/>
      <c r="YL767" s="31"/>
      <c r="YM767" s="31"/>
      <c r="YN767" s="31"/>
      <c r="YO767" s="31"/>
      <c r="YP767" s="31"/>
      <c r="YQ767" s="31"/>
      <c r="YR767" s="31"/>
      <c r="YS767" s="31"/>
      <c r="YT767" s="31"/>
      <c r="YU767" s="31"/>
      <c r="YV767" s="31"/>
      <c r="YW767" s="31"/>
      <c r="YX767" s="31"/>
      <c r="YY767" s="31"/>
      <c r="YZ767" s="31"/>
      <c r="ZA767" s="31"/>
      <c r="ZB767" s="31"/>
      <c r="ZC767" s="31"/>
      <c r="ZD767" s="31"/>
      <c r="ZE767" s="31"/>
      <c r="ZF767" s="31"/>
      <c r="ZG767" s="31"/>
      <c r="ZH767" s="31"/>
      <c r="ZI767" s="31"/>
      <c r="ZJ767" s="31"/>
      <c r="ZK767" s="31"/>
      <c r="ZL767" s="31"/>
      <c r="ZM767" s="31"/>
      <c r="ZN767" s="31"/>
      <c r="ZO767" s="31"/>
      <c r="ZP767" s="31"/>
      <c r="ZQ767" s="31"/>
      <c r="ZR767" s="31"/>
      <c r="ZS767" s="31"/>
      <c r="ZT767" s="31"/>
      <c r="ZU767" s="31"/>
      <c r="ZV767" s="31"/>
      <c r="ZW767" s="31"/>
      <c r="ZX767" s="31"/>
      <c r="ZY767" s="31"/>
      <c r="ZZ767" s="31"/>
      <c r="AAA767" s="31"/>
      <c r="AAB767" s="31"/>
      <c r="AAC767" s="31"/>
      <c r="AAD767" s="31"/>
      <c r="AAE767" s="31"/>
      <c r="AAF767" s="31"/>
      <c r="AAG767" s="31"/>
      <c r="AAH767" s="31"/>
      <c r="AAI767" s="31"/>
      <c r="AAJ767" s="31"/>
      <c r="AAK767" s="31"/>
      <c r="AAL767" s="31"/>
      <c r="AAM767" s="31"/>
      <c r="AAN767" s="31"/>
      <c r="AAO767" s="31"/>
      <c r="AAP767" s="31"/>
      <c r="AAQ767" s="31"/>
      <c r="AAR767" s="31"/>
      <c r="AAS767" s="31"/>
      <c r="AAT767" s="31"/>
      <c r="AAU767" s="31"/>
      <c r="AAV767" s="31"/>
      <c r="AAW767" s="31"/>
      <c r="AAX767" s="31"/>
      <c r="AAY767" s="31"/>
      <c r="AAZ767" s="31"/>
      <c r="ABA767" s="31"/>
      <c r="ABB767" s="31"/>
      <c r="ABC767" s="31"/>
      <c r="ABD767" s="31"/>
      <c r="ABE767" s="31"/>
      <c r="ABF767" s="31"/>
      <c r="ABG767" s="31"/>
      <c r="ABH767" s="31"/>
      <c r="ABI767" s="31"/>
      <c r="ABJ767" s="31"/>
      <c r="ABK767" s="31"/>
      <c r="ABL767" s="31"/>
      <c r="ABM767" s="31"/>
      <c r="ABN767" s="31"/>
      <c r="ABO767" s="31"/>
      <c r="ABP767" s="31"/>
      <c r="ABQ767" s="31"/>
      <c r="ABR767" s="31"/>
      <c r="ABS767" s="31"/>
      <c r="ABT767" s="31"/>
      <c r="ABU767" s="31"/>
      <c r="ABV767" s="31"/>
      <c r="ABW767" s="31"/>
      <c r="ABX767" s="31"/>
      <c r="ABY767" s="31"/>
      <c r="ABZ767" s="31"/>
      <c r="ACA767" s="31"/>
      <c r="ACB767" s="31"/>
      <c r="ACC767" s="31"/>
      <c r="ACD767" s="31"/>
      <c r="ACE767" s="31"/>
      <c r="ACF767" s="31"/>
      <c r="ACG767" s="31"/>
      <c r="ACH767" s="31"/>
      <c r="ACI767" s="31"/>
      <c r="ACJ767" s="31"/>
      <c r="ACK767" s="31"/>
      <c r="ACL767" s="31"/>
      <c r="ACM767" s="31"/>
      <c r="ACN767" s="31"/>
      <c r="ACO767" s="31"/>
      <c r="ACP767" s="31"/>
      <c r="ACQ767" s="31"/>
      <c r="ACR767" s="31"/>
      <c r="ACS767" s="31"/>
      <c r="ACT767" s="31"/>
      <c r="ACU767" s="31"/>
      <c r="ACV767" s="31"/>
      <c r="ACW767" s="31"/>
      <c r="ACX767" s="31"/>
      <c r="ACY767" s="31"/>
      <c r="ACZ767" s="31"/>
      <c r="ADA767" s="31"/>
      <c r="ADB767" s="31"/>
      <c r="ADC767" s="31"/>
      <c r="ADD767" s="31"/>
      <c r="ADE767" s="31"/>
      <c r="ADF767" s="31"/>
      <c r="ADG767" s="31"/>
      <c r="ADH767" s="31"/>
      <c r="ADI767" s="31"/>
      <c r="ADJ767" s="31"/>
      <c r="ADK767" s="31"/>
      <c r="ADL767" s="31"/>
      <c r="ADM767" s="31"/>
      <c r="ADN767" s="31"/>
      <c r="ADO767" s="31"/>
      <c r="ADP767" s="31"/>
      <c r="ADQ767" s="31"/>
      <c r="ADR767" s="31"/>
      <c r="ADS767" s="31"/>
      <c r="ADT767" s="31"/>
      <c r="ADU767" s="31"/>
      <c r="ADV767" s="31"/>
      <c r="ADW767" s="31"/>
      <c r="ADX767" s="31"/>
      <c r="ADY767" s="31"/>
      <c r="ADZ767" s="31"/>
      <c r="AEA767" s="31"/>
      <c r="AEB767" s="31"/>
      <c r="AEC767" s="31"/>
      <c r="AED767" s="31"/>
      <c r="AEE767" s="31"/>
      <c r="AEF767" s="31"/>
      <c r="AEG767" s="31"/>
      <c r="AEH767" s="31"/>
      <c r="AEI767" s="31"/>
      <c r="AEJ767" s="31"/>
      <c r="AEK767" s="31"/>
      <c r="AEL767" s="31"/>
      <c r="AEM767" s="31"/>
      <c r="AEN767" s="31"/>
      <c r="AEO767" s="31"/>
      <c r="AEP767" s="31"/>
      <c r="AEQ767" s="31"/>
      <c r="AER767" s="31"/>
      <c r="AES767" s="31"/>
      <c r="AET767" s="31"/>
      <c r="AEU767" s="31"/>
      <c r="AEV767" s="31"/>
      <c r="AEW767" s="31"/>
      <c r="AEX767" s="31"/>
      <c r="AEY767" s="31"/>
      <c r="AEZ767" s="31"/>
      <c r="AFA767" s="31"/>
      <c r="AFB767" s="31"/>
      <c r="AFC767" s="31"/>
      <c r="AFD767" s="31"/>
      <c r="AFE767" s="31"/>
      <c r="AFF767" s="31"/>
      <c r="AFG767" s="31"/>
      <c r="AFH767" s="31"/>
      <c r="AFI767" s="31"/>
      <c r="AFJ767" s="31"/>
      <c r="AFK767" s="31"/>
      <c r="AFL767" s="31"/>
      <c r="AFM767" s="31"/>
      <c r="AFN767" s="31"/>
      <c r="AFO767" s="31"/>
      <c r="AFP767" s="31"/>
      <c r="AFQ767" s="31"/>
      <c r="AFR767" s="31"/>
      <c r="AFS767" s="31"/>
      <c r="AFT767" s="31"/>
      <c r="AFU767" s="31"/>
      <c r="AFV767" s="31"/>
      <c r="AFW767" s="31"/>
      <c r="AFX767" s="31"/>
      <c r="AFY767" s="31"/>
      <c r="AFZ767" s="31"/>
      <c r="AGA767" s="31"/>
      <c r="AGB767" s="31"/>
      <c r="AGC767" s="31"/>
      <c r="AGD767" s="31"/>
      <c r="AGE767" s="31"/>
      <c r="AGF767" s="31"/>
      <c r="AGG767" s="31"/>
      <c r="AGH767" s="31"/>
      <c r="AGI767" s="31"/>
      <c r="AGJ767" s="31"/>
      <c r="AGK767" s="31"/>
      <c r="AGL767" s="31"/>
      <c r="AGM767" s="31"/>
      <c r="AGN767" s="31"/>
      <c r="AGO767" s="31"/>
      <c r="AGP767" s="31"/>
      <c r="AGQ767" s="31"/>
      <c r="AGR767" s="31"/>
      <c r="AGS767" s="31"/>
      <c r="AGT767" s="31"/>
      <c r="AGU767" s="31"/>
      <c r="AGV767" s="31"/>
      <c r="AGW767" s="31"/>
      <c r="AGX767" s="31"/>
      <c r="AGY767" s="31"/>
      <c r="AGZ767" s="31"/>
      <c r="AHA767" s="31"/>
      <c r="AHB767" s="31"/>
      <c r="AHC767" s="31"/>
      <c r="AHD767" s="31"/>
      <c r="AHE767" s="31"/>
      <c r="AHF767" s="31"/>
      <c r="AHG767" s="31"/>
      <c r="AHH767" s="31"/>
      <c r="AHI767" s="31"/>
      <c r="AHJ767" s="31"/>
      <c r="AHK767" s="31"/>
      <c r="AHL767" s="31"/>
      <c r="AHM767" s="31"/>
      <c r="AHN767" s="31"/>
      <c r="AHO767" s="31"/>
      <c r="AHP767" s="31"/>
      <c r="AHQ767" s="31"/>
      <c r="AHR767" s="31"/>
      <c r="AHS767" s="31"/>
      <c r="AHT767" s="31"/>
      <c r="AHU767" s="31"/>
      <c r="AHV767" s="31"/>
      <c r="AHW767" s="31"/>
      <c r="AHX767" s="31"/>
      <c r="AHY767" s="31"/>
      <c r="AHZ767" s="31"/>
      <c r="AIA767" s="31"/>
      <c r="AIB767" s="31"/>
      <c r="AIC767" s="31"/>
      <c r="AID767" s="31"/>
      <c r="AIE767" s="31"/>
      <c r="AIF767" s="31"/>
      <c r="AIG767" s="31"/>
      <c r="AIH767" s="31"/>
      <c r="AII767" s="31"/>
      <c r="AIJ767" s="31"/>
      <c r="AIK767" s="31"/>
      <c r="AIL767" s="31"/>
      <c r="AIM767" s="31"/>
      <c r="AIN767" s="31"/>
      <c r="AIO767" s="31"/>
      <c r="AIP767" s="31"/>
      <c r="AIQ767" s="31"/>
      <c r="AIR767" s="31"/>
      <c r="AIS767" s="31"/>
      <c r="AIT767" s="31"/>
      <c r="AIU767" s="31"/>
      <c r="AIV767" s="31"/>
      <c r="AIW767" s="31"/>
      <c r="AIX767" s="31"/>
      <c r="AIY767" s="31"/>
      <c r="AIZ767" s="31"/>
      <c r="AJA767" s="31"/>
      <c r="AJB767" s="31"/>
      <c r="AJC767" s="31"/>
      <c r="AJD767" s="31"/>
      <c r="AJE767" s="31"/>
      <c r="AJF767" s="31"/>
      <c r="AJG767" s="31"/>
      <c r="AJH767" s="31"/>
      <c r="AJI767" s="31"/>
      <c r="AJJ767" s="31"/>
      <c r="AJK767" s="31"/>
      <c r="AJL767" s="31"/>
      <c r="AJM767" s="31"/>
      <c r="AJN767" s="31"/>
      <c r="AJO767" s="31"/>
      <c r="AJP767" s="31"/>
      <c r="AJQ767" s="31"/>
      <c r="AJR767" s="31"/>
      <c r="AJS767" s="31"/>
      <c r="AJT767" s="31"/>
      <c r="AJU767" s="31"/>
      <c r="AJV767" s="31"/>
      <c r="AJW767" s="31"/>
      <c r="AJX767" s="31"/>
      <c r="AJY767" s="31"/>
      <c r="AJZ767" s="31"/>
      <c r="AKA767" s="31"/>
      <c r="AKB767" s="31"/>
      <c r="AKC767" s="31"/>
      <c r="AKD767" s="31"/>
      <c r="AKE767" s="31"/>
      <c r="AKF767" s="31"/>
      <c r="AKG767" s="31"/>
      <c r="AKH767" s="31"/>
      <c r="AKI767" s="31"/>
      <c r="AKJ767" s="31"/>
      <c r="AKK767" s="31"/>
      <c r="AKL767" s="31"/>
      <c r="AKM767" s="31"/>
      <c r="AKN767" s="31"/>
      <c r="AKO767" s="31"/>
      <c r="AKP767" s="31"/>
      <c r="AKQ767" s="31"/>
      <c r="AKR767" s="31"/>
      <c r="AKS767" s="31"/>
      <c r="AKT767" s="31"/>
      <c r="AKU767" s="31"/>
      <c r="AKV767" s="31"/>
      <c r="AKW767" s="31"/>
      <c r="AKX767" s="31"/>
      <c r="AKY767" s="31"/>
      <c r="AKZ767" s="31"/>
      <c r="ALA767" s="31"/>
      <c r="ALB767" s="31"/>
      <c r="ALC767" s="31"/>
      <c r="ALD767" s="31"/>
      <c r="ALE767" s="31"/>
      <c r="ALF767" s="31"/>
      <c r="ALG767" s="31"/>
      <c r="ALH767" s="31"/>
      <c r="ALI767" s="31"/>
      <c r="ALJ767" s="31"/>
      <c r="ALK767" s="31"/>
      <c r="ALL767" s="31"/>
      <c r="ALM767" s="31"/>
      <c r="ALN767" s="31"/>
      <c r="ALO767" s="31"/>
      <c r="ALP767" s="31"/>
      <c r="ALQ767" s="31"/>
      <c r="ALR767" s="31"/>
      <c r="ALS767" s="31"/>
      <c r="ALT767" s="31"/>
      <c r="ALU767" s="31"/>
      <c r="ALV767" s="31"/>
      <c r="ALW767" s="31"/>
      <c r="ALX767" s="31"/>
      <c r="ALY767" s="31"/>
      <c r="ALZ767" s="31"/>
      <c r="AMA767" s="31"/>
      <c r="AMB767" s="31"/>
      <c r="AMC767" s="31"/>
      <c r="AMD767" s="31"/>
      <c r="AME767" s="31"/>
      <c r="AMF767" s="31"/>
      <c r="AMG767" s="31"/>
      <c r="AMH767" s="31"/>
      <c r="AMI767" s="31"/>
      <c r="AMJ767" s="31"/>
      <c r="AMK767" s="31"/>
      <c r="AML767" s="31"/>
    </row>
    <row r="768" spans="1:1026" s="36" customFormat="1" ht="13" x14ac:dyDescent="0.3">
      <c r="A768" s="3" t="s">
        <v>1555</v>
      </c>
      <c r="B768" s="3" t="s">
        <v>1556</v>
      </c>
      <c r="C768" s="3"/>
      <c r="D768" s="3" t="s">
        <v>117</v>
      </c>
      <c r="E768" s="3" t="s">
        <v>62</v>
      </c>
      <c r="F768" s="3" t="s">
        <v>105</v>
      </c>
      <c r="G768" s="4" t="s">
        <v>30</v>
      </c>
      <c r="H768" s="4" t="s">
        <v>15</v>
      </c>
      <c r="I768" s="4"/>
      <c r="J768" s="4" t="s">
        <v>36</v>
      </c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  <c r="BT768" s="31"/>
      <c r="BU768" s="31"/>
      <c r="BV768" s="31"/>
      <c r="BW768" s="31"/>
      <c r="BX768" s="31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1"/>
      <c r="CK768" s="31"/>
      <c r="CL768" s="31"/>
      <c r="CM768" s="31"/>
      <c r="CN768" s="31"/>
      <c r="CO768" s="31"/>
      <c r="CP768" s="31"/>
      <c r="CQ768" s="31"/>
      <c r="CR768" s="31"/>
      <c r="CS768" s="31"/>
      <c r="CT768" s="31"/>
      <c r="CU768" s="31"/>
      <c r="CV768" s="31"/>
      <c r="CW768" s="31"/>
      <c r="CX768" s="31"/>
      <c r="CY768" s="31"/>
      <c r="CZ768" s="31"/>
      <c r="DA768" s="31"/>
      <c r="DB768" s="31"/>
      <c r="DC768" s="31"/>
      <c r="DD768" s="31"/>
      <c r="DE768" s="31"/>
      <c r="DF768" s="31"/>
      <c r="DG768" s="31"/>
      <c r="DH768" s="31"/>
      <c r="DI768" s="31"/>
      <c r="DJ768" s="31"/>
      <c r="DK768" s="31"/>
      <c r="DL768" s="31"/>
      <c r="DM768" s="31"/>
      <c r="DN768" s="31"/>
      <c r="DO768" s="31"/>
      <c r="DP768" s="31"/>
      <c r="DQ768" s="31"/>
      <c r="DR768" s="31"/>
      <c r="DS768" s="31"/>
      <c r="DT768" s="31"/>
      <c r="DU768" s="31"/>
      <c r="DV768" s="31"/>
      <c r="DW768" s="31"/>
      <c r="DX768" s="31"/>
      <c r="DY768" s="31"/>
      <c r="DZ768" s="31"/>
      <c r="EA768" s="31"/>
      <c r="EB768" s="31"/>
      <c r="EC768" s="31"/>
      <c r="ED768" s="31"/>
      <c r="EE768" s="31"/>
      <c r="EF768" s="31"/>
      <c r="EG768" s="31"/>
      <c r="EH768" s="31"/>
      <c r="EI768" s="31"/>
      <c r="EJ768" s="31"/>
      <c r="EK768" s="31"/>
      <c r="EL768" s="31"/>
      <c r="EM768" s="31"/>
      <c r="EN768" s="31"/>
      <c r="EO768" s="31"/>
      <c r="EP768" s="31"/>
      <c r="EQ768" s="31"/>
      <c r="ER768" s="31"/>
      <c r="ES768" s="31"/>
      <c r="ET768" s="31"/>
      <c r="EU768" s="31"/>
      <c r="EV768" s="31"/>
      <c r="EW768" s="31"/>
      <c r="EX768" s="31"/>
      <c r="EY768" s="31"/>
      <c r="EZ768" s="31"/>
      <c r="FA768" s="31"/>
      <c r="FB768" s="31"/>
      <c r="FC768" s="31"/>
      <c r="FD768" s="31"/>
      <c r="FE768" s="31"/>
      <c r="FF768" s="31"/>
      <c r="FG768" s="31"/>
      <c r="FH768" s="31"/>
      <c r="FI768" s="31"/>
      <c r="FJ768" s="31"/>
      <c r="FK768" s="31"/>
      <c r="FL768" s="31"/>
      <c r="FM768" s="31"/>
      <c r="FN768" s="31"/>
      <c r="FO768" s="31"/>
      <c r="FP768" s="31"/>
      <c r="FQ768" s="31"/>
      <c r="FR768" s="31"/>
      <c r="FS768" s="31"/>
      <c r="FT768" s="31"/>
      <c r="FU768" s="31"/>
      <c r="FV768" s="31"/>
      <c r="FW768" s="31"/>
      <c r="FX768" s="31"/>
      <c r="FY768" s="31"/>
      <c r="FZ768" s="31"/>
      <c r="GA768" s="31"/>
      <c r="GB768" s="31"/>
      <c r="GC768" s="31"/>
      <c r="GD768" s="31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  <c r="GO768" s="31"/>
      <c r="GP768" s="31"/>
      <c r="GQ768" s="31"/>
      <c r="GR768" s="31"/>
      <c r="GS768" s="31"/>
      <c r="GT768" s="31"/>
      <c r="GU768" s="31"/>
      <c r="GV768" s="31"/>
      <c r="GW768" s="31"/>
      <c r="GX768" s="31"/>
      <c r="GY768" s="31"/>
      <c r="GZ768" s="31"/>
      <c r="HA768" s="31"/>
      <c r="HB768" s="31"/>
      <c r="HC768" s="31"/>
      <c r="HD768" s="31"/>
      <c r="HE768" s="31"/>
      <c r="HF768" s="31"/>
      <c r="HG768" s="31"/>
      <c r="HH768" s="31"/>
      <c r="HI768" s="31"/>
      <c r="HJ768" s="31"/>
      <c r="HK768" s="31"/>
      <c r="HL768" s="31"/>
      <c r="HM768" s="31"/>
      <c r="HN768" s="31"/>
      <c r="HO768" s="31"/>
      <c r="HP768" s="31"/>
      <c r="HQ768" s="31"/>
      <c r="HR768" s="31"/>
      <c r="HS768" s="31"/>
      <c r="HT768" s="31"/>
      <c r="HU768" s="31"/>
      <c r="HV768" s="31"/>
      <c r="HW768" s="31"/>
      <c r="HX768" s="31"/>
      <c r="HY768" s="31"/>
      <c r="HZ768" s="31"/>
      <c r="IA768" s="31"/>
      <c r="IB768" s="31"/>
      <c r="IC768" s="31"/>
      <c r="ID768" s="31"/>
      <c r="IE768" s="31"/>
      <c r="IF768" s="31"/>
      <c r="IG768" s="31"/>
      <c r="IH768" s="31"/>
      <c r="II768" s="31"/>
      <c r="IJ768" s="31"/>
      <c r="IK768" s="31"/>
      <c r="IL768" s="31"/>
      <c r="IM768" s="31"/>
      <c r="IN768" s="31"/>
      <c r="IO768" s="31"/>
      <c r="IP768" s="31"/>
      <c r="IQ768" s="31"/>
      <c r="IR768" s="31"/>
      <c r="IS768" s="31"/>
      <c r="IT768" s="31"/>
      <c r="IU768" s="31"/>
      <c r="IV768" s="31"/>
      <c r="IW768" s="31"/>
      <c r="IX768" s="31"/>
      <c r="IY768" s="31"/>
      <c r="IZ768" s="31"/>
      <c r="JA768" s="31"/>
      <c r="JB768" s="31"/>
      <c r="JC768" s="31"/>
      <c r="JD768" s="31"/>
      <c r="JE768" s="31"/>
      <c r="JF768" s="31"/>
      <c r="JG768" s="31"/>
      <c r="JH768" s="31"/>
      <c r="JI768" s="31"/>
      <c r="JJ768" s="31"/>
      <c r="JK768" s="31"/>
      <c r="JL768" s="31"/>
      <c r="JM768" s="31"/>
      <c r="JN768" s="31"/>
      <c r="JO768" s="31"/>
      <c r="JP768" s="31"/>
      <c r="JQ768" s="31"/>
      <c r="JR768" s="31"/>
      <c r="JS768" s="31"/>
      <c r="JT768" s="31"/>
      <c r="JU768" s="31"/>
      <c r="JV768" s="31"/>
      <c r="JW768" s="31"/>
      <c r="JX768" s="31"/>
      <c r="JY768" s="31"/>
      <c r="JZ768" s="31"/>
      <c r="KA768" s="31"/>
      <c r="KB768" s="31"/>
      <c r="KC768" s="31"/>
      <c r="KD768" s="31"/>
      <c r="KE768" s="31"/>
      <c r="KF768" s="31"/>
      <c r="KG768" s="31"/>
      <c r="KH768" s="31"/>
      <c r="KI768" s="31"/>
      <c r="KJ768" s="31"/>
      <c r="KK768" s="31"/>
      <c r="KL768" s="31"/>
      <c r="KM768" s="31"/>
      <c r="KN768" s="31"/>
      <c r="KO768" s="31"/>
      <c r="KP768" s="31"/>
      <c r="KQ768" s="31"/>
      <c r="KR768" s="31"/>
      <c r="KS768" s="31"/>
      <c r="KT768" s="31"/>
      <c r="KU768" s="31"/>
      <c r="KV768" s="31"/>
      <c r="KW768" s="31"/>
      <c r="KX768" s="31"/>
      <c r="KY768" s="31"/>
      <c r="KZ768" s="31"/>
      <c r="LA768" s="31"/>
      <c r="LB768" s="31"/>
      <c r="LC768" s="31"/>
      <c r="LD768" s="31"/>
      <c r="LE768" s="31"/>
      <c r="LF768" s="31"/>
      <c r="LG768" s="31"/>
      <c r="LH768" s="31"/>
      <c r="LI768" s="31"/>
      <c r="LJ768" s="31"/>
      <c r="LK768" s="31"/>
      <c r="LL768" s="31"/>
      <c r="LM768" s="31"/>
      <c r="LN768" s="31"/>
      <c r="LO768" s="31"/>
      <c r="LP768" s="31"/>
      <c r="LQ768" s="31"/>
      <c r="LR768" s="31"/>
      <c r="LS768" s="31"/>
      <c r="LT768" s="31"/>
      <c r="LU768" s="31"/>
      <c r="LV768" s="31"/>
      <c r="LW768" s="31"/>
      <c r="LX768" s="31"/>
      <c r="LY768" s="31"/>
      <c r="LZ768" s="31"/>
      <c r="MA768" s="31"/>
      <c r="MB768" s="31"/>
      <c r="MC768" s="31"/>
      <c r="MD768" s="31"/>
      <c r="ME768" s="31"/>
      <c r="MF768" s="31"/>
      <c r="MG768" s="31"/>
      <c r="MH768" s="31"/>
      <c r="MI768" s="31"/>
      <c r="MJ768" s="31"/>
      <c r="MK768" s="31"/>
      <c r="ML768" s="31"/>
      <c r="MM768" s="31"/>
      <c r="MN768" s="31"/>
      <c r="MO768" s="31"/>
      <c r="MP768" s="31"/>
      <c r="MQ768" s="31"/>
      <c r="MR768" s="31"/>
      <c r="MS768" s="31"/>
      <c r="MT768" s="31"/>
      <c r="MU768" s="31"/>
      <c r="MV768" s="31"/>
      <c r="MW768" s="31"/>
      <c r="MX768" s="31"/>
      <c r="MY768" s="31"/>
      <c r="MZ768" s="31"/>
      <c r="NA768" s="31"/>
      <c r="NB768" s="31"/>
      <c r="NC768" s="31"/>
      <c r="ND768" s="31"/>
      <c r="NE768" s="31"/>
      <c r="NF768" s="31"/>
      <c r="NG768" s="31"/>
      <c r="NH768" s="31"/>
      <c r="NI768" s="31"/>
      <c r="NJ768" s="31"/>
      <c r="NK768" s="31"/>
      <c r="NL768" s="31"/>
      <c r="NM768" s="31"/>
      <c r="NN768" s="31"/>
      <c r="NO768" s="31"/>
      <c r="NP768" s="31"/>
      <c r="NQ768" s="31"/>
      <c r="NR768" s="31"/>
      <c r="NS768" s="31"/>
      <c r="NT768" s="31"/>
      <c r="NU768" s="31"/>
      <c r="NV768" s="31"/>
      <c r="NW768" s="31"/>
      <c r="NX768" s="31"/>
      <c r="NY768" s="31"/>
      <c r="NZ768" s="31"/>
      <c r="OA768" s="31"/>
      <c r="OB768" s="31"/>
      <c r="OC768" s="31"/>
      <c r="OD768" s="31"/>
      <c r="OE768" s="31"/>
      <c r="OF768" s="31"/>
      <c r="OG768" s="31"/>
      <c r="OH768" s="31"/>
      <c r="OI768" s="31"/>
      <c r="OJ768" s="31"/>
      <c r="OK768" s="31"/>
      <c r="OL768" s="31"/>
      <c r="OM768" s="31"/>
      <c r="ON768" s="31"/>
      <c r="OO768" s="31"/>
      <c r="OP768" s="31"/>
      <c r="OQ768" s="31"/>
      <c r="OR768" s="31"/>
      <c r="OS768" s="31"/>
      <c r="OT768" s="31"/>
      <c r="OU768" s="31"/>
      <c r="OV768" s="31"/>
      <c r="OW768" s="31"/>
      <c r="OX768" s="31"/>
      <c r="OY768" s="31"/>
      <c r="OZ768" s="31"/>
      <c r="PA768" s="31"/>
      <c r="PB768" s="31"/>
      <c r="PC768" s="31"/>
      <c r="PD768" s="31"/>
      <c r="PE768" s="31"/>
      <c r="PF768" s="31"/>
      <c r="PG768" s="31"/>
      <c r="PH768" s="31"/>
      <c r="PI768" s="31"/>
      <c r="PJ768" s="31"/>
      <c r="PK768" s="31"/>
      <c r="PL768" s="31"/>
      <c r="PM768" s="31"/>
      <c r="PN768" s="31"/>
      <c r="PO768" s="31"/>
      <c r="PP768" s="31"/>
      <c r="PQ768" s="31"/>
      <c r="PR768" s="31"/>
      <c r="PS768" s="31"/>
      <c r="PT768" s="31"/>
      <c r="PU768" s="31"/>
      <c r="PV768" s="31"/>
      <c r="PW768" s="31"/>
      <c r="PX768" s="31"/>
      <c r="PY768" s="31"/>
      <c r="PZ768" s="31"/>
      <c r="QA768" s="31"/>
      <c r="QB768" s="31"/>
      <c r="QC768" s="31"/>
      <c r="QD768" s="31"/>
      <c r="QE768" s="31"/>
      <c r="QF768" s="31"/>
      <c r="QG768" s="31"/>
      <c r="QH768" s="31"/>
      <c r="QI768" s="31"/>
      <c r="QJ768" s="31"/>
      <c r="QK768" s="31"/>
      <c r="QL768" s="31"/>
      <c r="QM768" s="31"/>
      <c r="QN768" s="31"/>
      <c r="QO768" s="31"/>
      <c r="QP768" s="31"/>
      <c r="QQ768" s="31"/>
      <c r="QR768" s="31"/>
      <c r="QS768" s="31"/>
      <c r="QT768" s="31"/>
      <c r="QU768" s="31"/>
      <c r="QV768" s="31"/>
      <c r="QW768" s="31"/>
      <c r="QX768" s="31"/>
      <c r="QY768" s="31"/>
      <c r="QZ768" s="31"/>
      <c r="RA768" s="31"/>
      <c r="RB768" s="31"/>
      <c r="RC768" s="31"/>
      <c r="RD768" s="31"/>
      <c r="RE768" s="31"/>
      <c r="RF768" s="31"/>
      <c r="RG768" s="31"/>
      <c r="RH768" s="31"/>
      <c r="RI768" s="31"/>
      <c r="RJ768" s="31"/>
      <c r="RK768" s="31"/>
      <c r="RL768" s="31"/>
      <c r="RM768" s="31"/>
      <c r="RN768" s="31"/>
      <c r="RO768" s="31"/>
      <c r="RP768" s="31"/>
      <c r="RQ768" s="31"/>
      <c r="RR768" s="31"/>
      <c r="RS768" s="31"/>
      <c r="RT768" s="31"/>
      <c r="RU768" s="31"/>
      <c r="RV768" s="31"/>
      <c r="RW768" s="31"/>
      <c r="RX768" s="31"/>
      <c r="RY768" s="31"/>
      <c r="RZ768" s="31"/>
      <c r="SA768" s="31"/>
      <c r="SB768" s="31"/>
      <c r="SC768" s="31"/>
      <c r="SD768" s="31"/>
      <c r="SE768" s="31"/>
      <c r="SF768" s="31"/>
      <c r="SG768" s="31"/>
      <c r="SH768" s="31"/>
      <c r="SI768" s="31"/>
      <c r="SJ768" s="31"/>
      <c r="SK768" s="31"/>
      <c r="SL768" s="31"/>
      <c r="SM768" s="31"/>
      <c r="SN768" s="31"/>
      <c r="SO768" s="31"/>
      <c r="SP768" s="31"/>
      <c r="SQ768" s="31"/>
      <c r="SR768" s="31"/>
      <c r="SS768" s="31"/>
      <c r="ST768" s="31"/>
      <c r="SU768" s="31"/>
      <c r="SV768" s="31"/>
      <c r="SW768" s="31"/>
      <c r="SX768" s="31"/>
      <c r="SY768" s="31"/>
      <c r="SZ768" s="31"/>
      <c r="TA768" s="31"/>
      <c r="TB768" s="31"/>
      <c r="TC768" s="31"/>
      <c r="TD768" s="31"/>
      <c r="TE768" s="31"/>
      <c r="TF768" s="31"/>
      <c r="TG768" s="31"/>
      <c r="TH768" s="31"/>
      <c r="TI768" s="31"/>
      <c r="TJ768" s="31"/>
      <c r="TK768" s="31"/>
      <c r="TL768" s="31"/>
      <c r="TM768" s="31"/>
      <c r="TN768" s="31"/>
      <c r="TO768" s="31"/>
      <c r="TP768" s="31"/>
      <c r="TQ768" s="31"/>
      <c r="TR768" s="31"/>
      <c r="TS768" s="31"/>
      <c r="TT768" s="31"/>
      <c r="TU768" s="31"/>
      <c r="TV768" s="31"/>
      <c r="TW768" s="31"/>
      <c r="TX768" s="31"/>
      <c r="TY768" s="31"/>
      <c r="TZ768" s="31"/>
      <c r="UA768" s="31"/>
      <c r="UB768" s="31"/>
      <c r="UC768" s="31"/>
      <c r="UD768" s="31"/>
      <c r="UE768" s="31"/>
      <c r="UF768" s="31"/>
      <c r="UG768" s="31"/>
      <c r="UH768" s="31"/>
      <c r="UI768" s="31"/>
      <c r="UJ768" s="31"/>
      <c r="UK768" s="31"/>
      <c r="UL768" s="31"/>
      <c r="UM768" s="31"/>
      <c r="UN768" s="31"/>
      <c r="UO768" s="31"/>
      <c r="UP768" s="31"/>
      <c r="UQ768" s="31"/>
      <c r="UR768" s="31"/>
      <c r="US768" s="31"/>
      <c r="UT768" s="31"/>
      <c r="UU768" s="31"/>
      <c r="UV768" s="31"/>
      <c r="UW768" s="31"/>
      <c r="UX768" s="31"/>
      <c r="UY768" s="31"/>
      <c r="UZ768" s="31"/>
      <c r="VA768" s="31"/>
      <c r="VB768" s="31"/>
      <c r="VC768" s="31"/>
      <c r="VD768" s="31"/>
      <c r="VE768" s="31"/>
      <c r="VF768" s="31"/>
      <c r="VG768" s="31"/>
      <c r="VH768" s="31"/>
      <c r="VI768" s="31"/>
      <c r="VJ768" s="31"/>
      <c r="VK768" s="31"/>
      <c r="VL768" s="31"/>
      <c r="VM768" s="31"/>
      <c r="VN768" s="31"/>
      <c r="VO768" s="31"/>
      <c r="VP768" s="31"/>
      <c r="VQ768" s="31"/>
      <c r="VR768" s="31"/>
      <c r="VS768" s="31"/>
      <c r="VT768" s="31"/>
      <c r="VU768" s="31"/>
      <c r="VV768" s="31"/>
      <c r="VW768" s="31"/>
      <c r="VX768" s="31"/>
      <c r="VY768" s="31"/>
      <c r="VZ768" s="31"/>
      <c r="WA768" s="31"/>
      <c r="WB768" s="31"/>
      <c r="WC768" s="31"/>
      <c r="WD768" s="31"/>
      <c r="WE768" s="31"/>
      <c r="WF768" s="31"/>
      <c r="WG768" s="31"/>
      <c r="WH768" s="31"/>
      <c r="WI768" s="31"/>
      <c r="WJ768" s="31"/>
      <c r="WK768" s="31"/>
      <c r="WL768" s="31"/>
      <c r="WM768" s="31"/>
      <c r="WN768" s="31"/>
      <c r="WO768" s="31"/>
      <c r="WP768" s="31"/>
      <c r="WQ768" s="31"/>
      <c r="WR768" s="31"/>
      <c r="WS768" s="31"/>
      <c r="WT768" s="31"/>
      <c r="WU768" s="31"/>
      <c r="WV768" s="31"/>
      <c r="WW768" s="31"/>
      <c r="WX768" s="31"/>
      <c r="WY768" s="31"/>
      <c r="WZ768" s="31"/>
      <c r="XA768" s="31"/>
      <c r="XB768" s="31"/>
      <c r="XC768" s="31"/>
      <c r="XD768" s="31"/>
      <c r="XE768" s="31"/>
      <c r="XF768" s="31"/>
      <c r="XG768" s="31"/>
      <c r="XH768" s="31"/>
      <c r="XI768" s="31"/>
      <c r="XJ768" s="31"/>
      <c r="XK768" s="31"/>
      <c r="XL768" s="31"/>
      <c r="XM768" s="31"/>
      <c r="XN768" s="31"/>
      <c r="XO768" s="31"/>
      <c r="XP768" s="31"/>
      <c r="XQ768" s="31"/>
      <c r="XR768" s="31"/>
      <c r="XS768" s="31"/>
      <c r="XT768" s="31"/>
      <c r="XU768" s="31"/>
      <c r="XV768" s="31"/>
      <c r="XW768" s="31"/>
      <c r="XX768" s="31"/>
      <c r="XY768" s="31"/>
      <c r="XZ768" s="31"/>
      <c r="YA768" s="31"/>
      <c r="YB768" s="31"/>
      <c r="YC768" s="31"/>
      <c r="YD768" s="31"/>
      <c r="YE768" s="31"/>
      <c r="YF768" s="31"/>
      <c r="YG768" s="31"/>
      <c r="YH768" s="31"/>
      <c r="YI768" s="31"/>
      <c r="YJ768" s="31"/>
      <c r="YK768" s="31"/>
      <c r="YL768" s="31"/>
      <c r="YM768" s="31"/>
      <c r="YN768" s="31"/>
      <c r="YO768" s="31"/>
      <c r="YP768" s="31"/>
      <c r="YQ768" s="31"/>
      <c r="YR768" s="31"/>
      <c r="YS768" s="31"/>
      <c r="YT768" s="31"/>
      <c r="YU768" s="31"/>
      <c r="YV768" s="31"/>
      <c r="YW768" s="31"/>
      <c r="YX768" s="31"/>
      <c r="YY768" s="31"/>
      <c r="YZ768" s="31"/>
      <c r="ZA768" s="31"/>
      <c r="ZB768" s="31"/>
      <c r="ZC768" s="31"/>
      <c r="ZD768" s="31"/>
      <c r="ZE768" s="31"/>
      <c r="ZF768" s="31"/>
      <c r="ZG768" s="31"/>
      <c r="ZH768" s="31"/>
      <c r="ZI768" s="31"/>
      <c r="ZJ768" s="31"/>
      <c r="ZK768" s="31"/>
      <c r="ZL768" s="31"/>
      <c r="ZM768" s="31"/>
      <c r="ZN768" s="31"/>
      <c r="ZO768" s="31"/>
      <c r="ZP768" s="31"/>
      <c r="ZQ768" s="31"/>
      <c r="ZR768" s="31"/>
      <c r="ZS768" s="31"/>
      <c r="ZT768" s="31"/>
      <c r="ZU768" s="31"/>
      <c r="ZV768" s="31"/>
      <c r="ZW768" s="31"/>
      <c r="ZX768" s="31"/>
      <c r="ZY768" s="31"/>
      <c r="ZZ768" s="31"/>
      <c r="AAA768" s="31"/>
      <c r="AAB768" s="31"/>
      <c r="AAC768" s="31"/>
      <c r="AAD768" s="31"/>
      <c r="AAE768" s="31"/>
      <c r="AAF768" s="31"/>
      <c r="AAG768" s="31"/>
      <c r="AAH768" s="31"/>
      <c r="AAI768" s="31"/>
      <c r="AAJ768" s="31"/>
      <c r="AAK768" s="31"/>
      <c r="AAL768" s="31"/>
      <c r="AAM768" s="31"/>
      <c r="AAN768" s="31"/>
      <c r="AAO768" s="31"/>
      <c r="AAP768" s="31"/>
      <c r="AAQ768" s="31"/>
      <c r="AAR768" s="31"/>
      <c r="AAS768" s="31"/>
      <c r="AAT768" s="31"/>
      <c r="AAU768" s="31"/>
      <c r="AAV768" s="31"/>
      <c r="AAW768" s="31"/>
      <c r="AAX768" s="31"/>
      <c r="AAY768" s="31"/>
      <c r="AAZ768" s="31"/>
      <c r="ABA768" s="31"/>
      <c r="ABB768" s="31"/>
      <c r="ABC768" s="31"/>
      <c r="ABD768" s="31"/>
      <c r="ABE768" s="31"/>
      <c r="ABF768" s="31"/>
      <c r="ABG768" s="31"/>
      <c r="ABH768" s="31"/>
      <c r="ABI768" s="31"/>
      <c r="ABJ768" s="31"/>
      <c r="ABK768" s="31"/>
      <c r="ABL768" s="31"/>
      <c r="ABM768" s="31"/>
      <c r="ABN768" s="31"/>
      <c r="ABO768" s="31"/>
      <c r="ABP768" s="31"/>
      <c r="ABQ768" s="31"/>
      <c r="ABR768" s="31"/>
      <c r="ABS768" s="31"/>
      <c r="ABT768" s="31"/>
      <c r="ABU768" s="31"/>
      <c r="ABV768" s="31"/>
      <c r="ABW768" s="31"/>
      <c r="ABX768" s="31"/>
      <c r="ABY768" s="31"/>
      <c r="ABZ768" s="31"/>
      <c r="ACA768" s="31"/>
      <c r="ACB768" s="31"/>
      <c r="ACC768" s="31"/>
      <c r="ACD768" s="31"/>
      <c r="ACE768" s="31"/>
      <c r="ACF768" s="31"/>
      <c r="ACG768" s="31"/>
      <c r="ACH768" s="31"/>
      <c r="ACI768" s="31"/>
      <c r="ACJ768" s="31"/>
      <c r="ACK768" s="31"/>
      <c r="ACL768" s="31"/>
      <c r="ACM768" s="31"/>
      <c r="ACN768" s="31"/>
      <c r="ACO768" s="31"/>
      <c r="ACP768" s="31"/>
      <c r="ACQ768" s="31"/>
      <c r="ACR768" s="31"/>
      <c r="ACS768" s="31"/>
      <c r="ACT768" s="31"/>
      <c r="ACU768" s="31"/>
      <c r="ACV768" s="31"/>
      <c r="ACW768" s="31"/>
      <c r="ACX768" s="31"/>
      <c r="ACY768" s="31"/>
      <c r="ACZ768" s="31"/>
      <c r="ADA768" s="31"/>
      <c r="ADB768" s="31"/>
      <c r="ADC768" s="31"/>
      <c r="ADD768" s="31"/>
      <c r="ADE768" s="31"/>
      <c r="ADF768" s="31"/>
      <c r="ADG768" s="31"/>
      <c r="ADH768" s="31"/>
      <c r="ADI768" s="31"/>
      <c r="ADJ768" s="31"/>
      <c r="ADK768" s="31"/>
      <c r="ADL768" s="31"/>
      <c r="ADM768" s="31"/>
      <c r="ADN768" s="31"/>
      <c r="ADO768" s="31"/>
      <c r="ADP768" s="31"/>
      <c r="ADQ768" s="31"/>
      <c r="ADR768" s="31"/>
      <c r="ADS768" s="31"/>
      <c r="ADT768" s="31"/>
      <c r="ADU768" s="31"/>
      <c r="ADV768" s="31"/>
      <c r="ADW768" s="31"/>
      <c r="ADX768" s="31"/>
      <c r="ADY768" s="31"/>
      <c r="ADZ768" s="31"/>
      <c r="AEA768" s="31"/>
      <c r="AEB768" s="31"/>
      <c r="AEC768" s="31"/>
      <c r="AED768" s="31"/>
      <c r="AEE768" s="31"/>
      <c r="AEF768" s="31"/>
      <c r="AEG768" s="31"/>
      <c r="AEH768" s="31"/>
      <c r="AEI768" s="31"/>
      <c r="AEJ768" s="31"/>
      <c r="AEK768" s="31"/>
      <c r="AEL768" s="31"/>
      <c r="AEM768" s="31"/>
      <c r="AEN768" s="31"/>
      <c r="AEO768" s="31"/>
      <c r="AEP768" s="31"/>
      <c r="AEQ768" s="31"/>
      <c r="AER768" s="31"/>
      <c r="AES768" s="31"/>
      <c r="AET768" s="31"/>
      <c r="AEU768" s="31"/>
      <c r="AEV768" s="31"/>
      <c r="AEW768" s="31"/>
      <c r="AEX768" s="31"/>
      <c r="AEY768" s="31"/>
      <c r="AEZ768" s="31"/>
      <c r="AFA768" s="31"/>
      <c r="AFB768" s="31"/>
      <c r="AFC768" s="31"/>
      <c r="AFD768" s="31"/>
      <c r="AFE768" s="31"/>
      <c r="AFF768" s="31"/>
      <c r="AFG768" s="31"/>
      <c r="AFH768" s="31"/>
      <c r="AFI768" s="31"/>
      <c r="AFJ768" s="31"/>
      <c r="AFK768" s="31"/>
      <c r="AFL768" s="31"/>
      <c r="AFM768" s="31"/>
      <c r="AFN768" s="31"/>
      <c r="AFO768" s="31"/>
      <c r="AFP768" s="31"/>
      <c r="AFQ768" s="31"/>
      <c r="AFR768" s="31"/>
      <c r="AFS768" s="31"/>
      <c r="AFT768" s="31"/>
      <c r="AFU768" s="31"/>
      <c r="AFV768" s="31"/>
      <c r="AFW768" s="31"/>
      <c r="AFX768" s="31"/>
      <c r="AFY768" s="31"/>
      <c r="AFZ768" s="31"/>
      <c r="AGA768" s="31"/>
      <c r="AGB768" s="31"/>
      <c r="AGC768" s="31"/>
      <c r="AGD768" s="31"/>
      <c r="AGE768" s="31"/>
      <c r="AGF768" s="31"/>
      <c r="AGG768" s="31"/>
      <c r="AGH768" s="31"/>
      <c r="AGI768" s="31"/>
      <c r="AGJ768" s="31"/>
      <c r="AGK768" s="31"/>
      <c r="AGL768" s="31"/>
      <c r="AGM768" s="31"/>
      <c r="AGN768" s="31"/>
      <c r="AGO768" s="31"/>
      <c r="AGP768" s="31"/>
      <c r="AGQ768" s="31"/>
      <c r="AGR768" s="31"/>
      <c r="AGS768" s="31"/>
      <c r="AGT768" s="31"/>
      <c r="AGU768" s="31"/>
      <c r="AGV768" s="31"/>
      <c r="AGW768" s="31"/>
      <c r="AGX768" s="31"/>
      <c r="AGY768" s="31"/>
      <c r="AGZ768" s="31"/>
      <c r="AHA768" s="31"/>
      <c r="AHB768" s="31"/>
      <c r="AHC768" s="31"/>
      <c r="AHD768" s="31"/>
      <c r="AHE768" s="31"/>
      <c r="AHF768" s="31"/>
      <c r="AHG768" s="31"/>
      <c r="AHH768" s="31"/>
      <c r="AHI768" s="31"/>
      <c r="AHJ768" s="31"/>
      <c r="AHK768" s="31"/>
      <c r="AHL768" s="31"/>
      <c r="AHM768" s="31"/>
      <c r="AHN768" s="31"/>
      <c r="AHO768" s="31"/>
      <c r="AHP768" s="31"/>
      <c r="AHQ768" s="31"/>
      <c r="AHR768" s="31"/>
      <c r="AHS768" s="31"/>
      <c r="AHT768" s="31"/>
      <c r="AHU768" s="31"/>
      <c r="AHV768" s="31"/>
      <c r="AHW768" s="31"/>
      <c r="AHX768" s="31"/>
      <c r="AHY768" s="31"/>
      <c r="AHZ768" s="31"/>
      <c r="AIA768" s="31"/>
      <c r="AIB768" s="31"/>
      <c r="AIC768" s="31"/>
      <c r="AID768" s="31"/>
      <c r="AIE768" s="31"/>
      <c r="AIF768" s="31"/>
      <c r="AIG768" s="31"/>
      <c r="AIH768" s="31"/>
      <c r="AII768" s="31"/>
      <c r="AIJ768" s="31"/>
      <c r="AIK768" s="31"/>
      <c r="AIL768" s="31"/>
      <c r="AIM768" s="31"/>
      <c r="AIN768" s="31"/>
      <c r="AIO768" s="31"/>
      <c r="AIP768" s="31"/>
      <c r="AIQ768" s="31"/>
      <c r="AIR768" s="31"/>
      <c r="AIS768" s="31"/>
      <c r="AIT768" s="31"/>
      <c r="AIU768" s="31"/>
      <c r="AIV768" s="31"/>
      <c r="AIW768" s="31"/>
      <c r="AIX768" s="31"/>
      <c r="AIY768" s="31"/>
      <c r="AIZ768" s="31"/>
      <c r="AJA768" s="31"/>
      <c r="AJB768" s="31"/>
      <c r="AJC768" s="31"/>
      <c r="AJD768" s="31"/>
      <c r="AJE768" s="31"/>
      <c r="AJF768" s="31"/>
      <c r="AJG768" s="31"/>
      <c r="AJH768" s="31"/>
      <c r="AJI768" s="31"/>
      <c r="AJJ768" s="31"/>
      <c r="AJK768" s="31"/>
      <c r="AJL768" s="31"/>
      <c r="AJM768" s="31"/>
      <c r="AJN768" s="31"/>
      <c r="AJO768" s="31"/>
      <c r="AJP768" s="31"/>
      <c r="AJQ768" s="31"/>
      <c r="AJR768" s="31"/>
      <c r="AJS768" s="31"/>
      <c r="AJT768" s="31"/>
      <c r="AJU768" s="31"/>
      <c r="AJV768" s="31"/>
      <c r="AJW768" s="31"/>
      <c r="AJX768" s="31"/>
      <c r="AJY768" s="31"/>
      <c r="AJZ768" s="31"/>
      <c r="AKA768" s="31"/>
      <c r="AKB768" s="31"/>
      <c r="AKC768" s="31"/>
      <c r="AKD768" s="31"/>
      <c r="AKE768" s="31"/>
      <c r="AKF768" s="31"/>
      <c r="AKG768" s="31"/>
      <c r="AKH768" s="31"/>
      <c r="AKI768" s="31"/>
      <c r="AKJ768" s="31"/>
      <c r="AKK768" s="31"/>
      <c r="AKL768" s="31"/>
      <c r="AKM768" s="31"/>
      <c r="AKN768" s="31"/>
      <c r="AKO768" s="31"/>
      <c r="AKP768" s="31"/>
      <c r="AKQ768" s="31"/>
      <c r="AKR768" s="31"/>
      <c r="AKS768" s="31"/>
      <c r="AKT768" s="31"/>
      <c r="AKU768" s="31"/>
      <c r="AKV768" s="31"/>
      <c r="AKW768" s="31"/>
      <c r="AKX768" s="31"/>
      <c r="AKY768" s="31"/>
      <c r="AKZ768" s="31"/>
      <c r="ALA768" s="31"/>
      <c r="ALB768" s="31"/>
      <c r="ALC768" s="31"/>
      <c r="ALD768" s="31"/>
      <c r="ALE768" s="31"/>
      <c r="ALF768" s="31"/>
      <c r="ALG768" s="31"/>
      <c r="ALH768" s="31"/>
      <c r="ALI768" s="31"/>
      <c r="ALJ768" s="31"/>
      <c r="ALK768" s="31"/>
      <c r="ALL768" s="31"/>
      <c r="ALM768" s="31"/>
      <c r="ALN768" s="31"/>
      <c r="ALO768" s="31"/>
      <c r="ALP768" s="31"/>
      <c r="ALQ768" s="31"/>
      <c r="ALR768" s="31"/>
      <c r="ALS768" s="31"/>
      <c r="ALT768" s="31"/>
      <c r="ALU768" s="31"/>
      <c r="ALV768" s="31"/>
      <c r="ALW768" s="31"/>
      <c r="ALX768" s="31"/>
      <c r="ALY768" s="31"/>
      <c r="ALZ768" s="31"/>
      <c r="AMA768" s="31"/>
      <c r="AMB768" s="31"/>
      <c r="AMC768" s="31"/>
      <c r="AMD768" s="31"/>
      <c r="AME768" s="31"/>
      <c r="AMF768" s="31"/>
      <c r="AMG768" s="31"/>
      <c r="AMH768" s="31"/>
      <c r="AMI768" s="31"/>
      <c r="AMJ768" s="31"/>
      <c r="AMK768" s="31"/>
      <c r="AML768" s="31"/>
    </row>
    <row r="769" spans="1:1026" s="36" customFormat="1" ht="13" x14ac:dyDescent="0.3">
      <c r="A769" s="3" t="s">
        <v>1557</v>
      </c>
      <c r="B769" s="3" t="s">
        <v>1558</v>
      </c>
      <c r="C769" s="3"/>
      <c r="D769" s="3" t="s">
        <v>111</v>
      </c>
      <c r="E769" s="3" t="s">
        <v>28</v>
      </c>
      <c r="F769" s="3" t="s">
        <v>14</v>
      </c>
      <c r="G769" s="4">
        <v>2002</v>
      </c>
      <c r="H769" s="4" t="s">
        <v>15</v>
      </c>
      <c r="I769" s="4"/>
      <c r="J769" s="4" t="s">
        <v>40</v>
      </c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  <c r="IR769" s="31"/>
      <c r="IS769" s="31"/>
      <c r="IT769" s="31"/>
      <c r="IU769" s="31"/>
      <c r="IV769" s="31"/>
      <c r="IW769" s="31"/>
      <c r="IX769" s="31"/>
      <c r="IY769" s="31"/>
      <c r="IZ769" s="31"/>
      <c r="JA769" s="31"/>
      <c r="JB769" s="31"/>
      <c r="JC769" s="31"/>
      <c r="JD769" s="31"/>
      <c r="JE769" s="31"/>
      <c r="JF769" s="31"/>
      <c r="JG769" s="31"/>
      <c r="JH769" s="31"/>
      <c r="JI769" s="31"/>
      <c r="JJ769" s="31"/>
      <c r="JK769" s="31"/>
      <c r="JL769" s="31"/>
      <c r="JM769" s="31"/>
      <c r="JN769" s="31"/>
      <c r="JO769" s="31"/>
      <c r="JP769" s="31"/>
      <c r="JQ769" s="31"/>
      <c r="JR769" s="31"/>
      <c r="JS769" s="31"/>
      <c r="JT769" s="31"/>
      <c r="JU769" s="31"/>
      <c r="JV769" s="31"/>
      <c r="JW769" s="31"/>
      <c r="JX769" s="31"/>
      <c r="JY769" s="31"/>
      <c r="JZ769" s="31"/>
      <c r="KA769" s="31"/>
      <c r="KB769" s="31"/>
      <c r="KC769" s="31"/>
      <c r="KD769" s="31"/>
      <c r="KE769" s="31"/>
      <c r="KF769" s="31"/>
      <c r="KG769" s="31"/>
      <c r="KH769" s="31"/>
      <c r="KI769" s="31"/>
      <c r="KJ769" s="31"/>
      <c r="KK769" s="31"/>
      <c r="KL769" s="31"/>
      <c r="KM769" s="31"/>
      <c r="KN769" s="31"/>
      <c r="KO769" s="31"/>
      <c r="KP769" s="31"/>
      <c r="KQ769" s="31"/>
      <c r="KR769" s="31"/>
      <c r="KS769" s="31"/>
      <c r="KT769" s="31"/>
      <c r="KU769" s="31"/>
      <c r="KV769" s="31"/>
      <c r="KW769" s="31"/>
      <c r="KX769" s="31"/>
      <c r="KY769" s="31"/>
      <c r="KZ769" s="31"/>
      <c r="LA769" s="31"/>
      <c r="LB769" s="31"/>
      <c r="LC769" s="31"/>
      <c r="LD769" s="31"/>
      <c r="LE769" s="31"/>
      <c r="LF769" s="31"/>
      <c r="LG769" s="31"/>
      <c r="LH769" s="31"/>
      <c r="LI769" s="31"/>
      <c r="LJ769" s="31"/>
      <c r="LK769" s="31"/>
      <c r="LL769" s="31"/>
      <c r="LM769" s="31"/>
      <c r="LN769" s="31"/>
      <c r="LO769" s="31"/>
      <c r="LP769" s="31"/>
      <c r="LQ769" s="31"/>
      <c r="LR769" s="31"/>
      <c r="LS769" s="31"/>
      <c r="LT769" s="31"/>
      <c r="LU769" s="31"/>
      <c r="LV769" s="31"/>
      <c r="LW769" s="31"/>
      <c r="LX769" s="31"/>
      <c r="LY769" s="31"/>
      <c r="LZ769" s="31"/>
      <c r="MA769" s="31"/>
      <c r="MB769" s="31"/>
      <c r="MC769" s="31"/>
      <c r="MD769" s="31"/>
      <c r="ME769" s="31"/>
      <c r="MF769" s="31"/>
      <c r="MG769" s="31"/>
      <c r="MH769" s="31"/>
      <c r="MI769" s="31"/>
      <c r="MJ769" s="31"/>
      <c r="MK769" s="31"/>
      <c r="ML769" s="31"/>
      <c r="MM769" s="31"/>
      <c r="MN769" s="31"/>
      <c r="MO769" s="31"/>
      <c r="MP769" s="31"/>
      <c r="MQ769" s="31"/>
      <c r="MR769" s="31"/>
      <c r="MS769" s="31"/>
      <c r="MT769" s="31"/>
      <c r="MU769" s="31"/>
      <c r="MV769" s="31"/>
      <c r="MW769" s="31"/>
      <c r="MX769" s="31"/>
      <c r="MY769" s="31"/>
      <c r="MZ769" s="31"/>
      <c r="NA769" s="31"/>
      <c r="NB769" s="31"/>
      <c r="NC769" s="31"/>
      <c r="ND769" s="31"/>
      <c r="NE769" s="31"/>
      <c r="NF769" s="31"/>
      <c r="NG769" s="31"/>
      <c r="NH769" s="31"/>
      <c r="NI769" s="31"/>
      <c r="NJ769" s="31"/>
      <c r="NK769" s="31"/>
      <c r="NL769" s="31"/>
      <c r="NM769" s="31"/>
      <c r="NN769" s="31"/>
      <c r="NO769" s="31"/>
      <c r="NP769" s="31"/>
      <c r="NQ769" s="31"/>
      <c r="NR769" s="31"/>
      <c r="NS769" s="31"/>
      <c r="NT769" s="31"/>
      <c r="NU769" s="31"/>
      <c r="NV769" s="31"/>
      <c r="NW769" s="31"/>
      <c r="NX769" s="31"/>
      <c r="NY769" s="31"/>
      <c r="NZ769" s="31"/>
      <c r="OA769" s="31"/>
      <c r="OB769" s="31"/>
      <c r="OC769" s="31"/>
      <c r="OD769" s="31"/>
      <c r="OE769" s="31"/>
      <c r="OF769" s="31"/>
      <c r="OG769" s="31"/>
      <c r="OH769" s="31"/>
      <c r="OI769" s="31"/>
      <c r="OJ769" s="31"/>
      <c r="OK769" s="31"/>
      <c r="OL769" s="31"/>
      <c r="OM769" s="31"/>
      <c r="ON769" s="31"/>
      <c r="OO769" s="31"/>
      <c r="OP769" s="31"/>
      <c r="OQ769" s="31"/>
      <c r="OR769" s="31"/>
      <c r="OS769" s="31"/>
      <c r="OT769" s="31"/>
      <c r="OU769" s="31"/>
      <c r="OV769" s="31"/>
      <c r="OW769" s="31"/>
      <c r="OX769" s="31"/>
      <c r="OY769" s="31"/>
      <c r="OZ769" s="31"/>
      <c r="PA769" s="31"/>
      <c r="PB769" s="31"/>
      <c r="PC769" s="31"/>
      <c r="PD769" s="31"/>
      <c r="PE769" s="31"/>
      <c r="PF769" s="31"/>
      <c r="PG769" s="31"/>
      <c r="PH769" s="31"/>
      <c r="PI769" s="31"/>
      <c r="PJ769" s="31"/>
      <c r="PK769" s="31"/>
      <c r="PL769" s="31"/>
      <c r="PM769" s="31"/>
      <c r="PN769" s="31"/>
      <c r="PO769" s="31"/>
      <c r="PP769" s="31"/>
      <c r="PQ769" s="31"/>
      <c r="PR769" s="31"/>
      <c r="PS769" s="31"/>
      <c r="PT769" s="31"/>
      <c r="PU769" s="31"/>
      <c r="PV769" s="31"/>
      <c r="PW769" s="31"/>
      <c r="PX769" s="31"/>
      <c r="PY769" s="31"/>
      <c r="PZ769" s="31"/>
      <c r="QA769" s="31"/>
      <c r="QB769" s="31"/>
      <c r="QC769" s="31"/>
      <c r="QD769" s="31"/>
      <c r="QE769" s="31"/>
      <c r="QF769" s="31"/>
      <c r="QG769" s="31"/>
      <c r="QH769" s="31"/>
      <c r="QI769" s="31"/>
      <c r="QJ769" s="31"/>
      <c r="QK769" s="31"/>
      <c r="QL769" s="31"/>
      <c r="QM769" s="31"/>
      <c r="QN769" s="31"/>
      <c r="QO769" s="31"/>
      <c r="QP769" s="31"/>
      <c r="QQ769" s="31"/>
      <c r="QR769" s="31"/>
      <c r="QS769" s="31"/>
      <c r="QT769" s="31"/>
      <c r="QU769" s="31"/>
      <c r="QV769" s="31"/>
      <c r="QW769" s="31"/>
      <c r="QX769" s="31"/>
      <c r="QY769" s="31"/>
      <c r="QZ769" s="31"/>
      <c r="RA769" s="31"/>
      <c r="RB769" s="31"/>
      <c r="RC769" s="31"/>
      <c r="RD769" s="31"/>
      <c r="RE769" s="31"/>
      <c r="RF769" s="31"/>
      <c r="RG769" s="31"/>
      <c r="RH769" s="31"/>
      <c r="RI769" s="31"/>
      <c r="RJ769" s="31"/>
      <c r="RK769" s="31"/>
      <c r="RL769" s="31"/>
      <c r="RM769" s="31"/>
      <c r="RN769" s="31"/>
      <c r="RO769" s="31"/>
      <c r="RP769" s="31"/>
      <c r="RQ769" s="31"/>
      <c r="RR769" s="31"/>
      <c r="RS769" s="31"/>
      <c r="RT769" s="31"/>
      <c r="RU769" s="31"/>
      <c r="RV769" s="31"/>
      <c r="RW769" s="31"/>
      <c r="RX769" s="31"/>
      <c r="RY769" s="31"/>
      <c r="RZ769" s="31"/>
      <c r="SA769" s="31"/>
      <c r="SB769" s="31"/>
      <c r="SC769" s="31"/>
      <c r="SD769" s="31"/>
      <c r="SE769" s="31"/>
      <c r="SF769" s="31"/>
      <c r="SG769" s="31"/>
      <c r="SH769" s="31"/>
      <c r="SI769" s="31"/>
      <c r="SJ769" s="31"/>
      <c r="SK769" s="31"/>
      <c r="SL769" s="31"/>
      <c r="SM769" s="31"/>
      <c r="SN769" s="31"/>
      <c r="SO769" s="31"/>
      <c r="SP769" s="31"/>
      <c r="SQ769" s="31"/>
      <c r="SR769" s="31"/>
      <c r="SS769" s="31"/>
      <c r="ST769" s="31"/>
      <c r="SU769" s="31"/>
      <c r="SV769" s="31"/>
      <c r="SW769" s="31"/>
      <c r="SX769" s="31"/>
      <c r="SY769" s="31"/>
      <c r="SZ769" s="31"/>
      <c r="TA769" s="31"/>
      <c r="TB769" s="31"/>
      <c r="TC769" s="31"/>
      <c r="TD769" s="31"/>
      <c r="TE769" s="31"/>
      <c r="TF769" s="31"/>
      <c r="TG769" s="31"/>
      <c r="TH769" s="31"/>
      <c r="TI769" s="31"/>
      <c r="TJ769" s="31"/>
      <c r="TK769" s="31"/>
      <c r="TL769" s="31"/>
      <c r="TM769" s="31"/>
      <c r="TN769" s="31"/>
      <c r="TO769" s="31"/>
      <c r="TP769" s="31"/>
      <c r="TQ769" s="31"/>
      <c r="TR769" s="31"/>
      <c r="TS769" s="31"/>
      <c r="TT769" s="31"/>
      <c r="TU769" s="31"/>
      <c r="TV769" s="31"/>
      <c r="TW769" s="31"/>
      <c r="TX769" s="31"/>
      <c r="TY769" s="31"/>
      <c r="TZ769" s="31"/>
      <c r="UA769" s="31"/>
      <c r="UB769" s="31"/>
      <c r="UC769" s="31"/>
      <c r="UD769" s="31"/>
      <c r="UE769" s="31"/>
      <c r="UF769" s="31"/>
      <c r="UG769" s="31"/>
      <c r="UH769" s="31"/>
      <c r="UI769" s="31"/>
      <c r="UJ769" s="31"/>
      <c r="UK769" s="31"/>
      <c r="UL769" s="31"/>
      <c r="UM769" s="31"/>
      <c r="UN769" s="31"/>
      <c r="UO769" s="31"/>
      <c r="UP769" s="31"/>
      <c r="UQ769" s="31"/>
      <c r="UR769" s="31"/>
      <c r="US769" s="31"/>
      <c r="UT769" s="31"/>
      <c r="UU769" s="31"/>
      <c r="UV769" s="31"/>
      <c r="UW769" s="31"/>
      <c r="UX769" s="31"/>
      <c r="UY769" s="31"/>
      <c r="UZ769" s="31"/>
      <c r="VA769" s="31"/>
      <c r="VB769" s="31"/>
      <c r="VC769" s="31"/>
      <c r="VD769" s="31"/>
      <c r="VE769" s="31"/>
      <c r="VF769" s="31"/>
      <c r="VG769" s="31"/>
      <c r="VH769" s="31"/>
      <c r="VI769" s="31"/>
      <c r="VJ769" s="31"/>
      <c r="VK769" s="31"/>
      <c r="VL769" s="31"/>
      <c r="VM769" s="31"/>
      <c r="VN769" s="31"/>
      <c r="VO769" s="31"/>
      <c r="VP769" s="31"/>
      <c r="VQ769" s="31"/>
      <c r="VR769" s="31"/>
      <c r="VS769" s="31"/>
      <c r="VT769" s="31"/>
      <c r="VU769" s="31"/>
      <c r="VV769" s="31"/>
      <c r="VW769" s="31"/>
      <c r="VX769" s="31"/>
      <c r="VY769" s="31"/>
      <c r="VZ769" s="31"/>
      <c r="WA769" s="31"/>
      <c r="WB769" s="31"/>
      <c r="WC769" s="31"/>
      <c r="WD769" s="31"/>
      <c r="WE769" s="31"/>
      <c r="WF769" s="31"/>
      <c r="WG769" s="31"/>
      <c r="WH769" s="31"/>
      <c r="WI769" s="31"/>
      <c r="WJ769" s="31"/>
      <c r="WK769" s="31"/>
      <c r="WL769" s="31"/>
      <c r="WM769" s="31"/>
      <c r="WN769" s="31"/>
      <c r="WO769" s="31"/>
      <c r="WP769" s="31"/>
      <c r="WQ769" s="31"/>
      <c r="WR769" s="31"/>
      <c r="WS769" s="31"/>
      <c r="WT769" s="31"/>
      <c r="WU769" s="31"/>
      <c r="WV769" s="31"/>
      <c r="WW769" s="31"/>
      <c r="WX769" s="31"/>
      <c r="WY769" s="31"/>
      <c r="WZ769" s="31"/>
      <c r="XA769" s="31"/>
      <c r="XB769" s="31"/>
      <c r="XC769" s="31"/>
      <c r="XD769" s="31"/>
      <c r="XE769" s="31"/>
      <c r="XF769" s="31"/>
      <c r="XG769" s="31"/>
      <c r="XH769" s="31"/>
      <c r="XI769" s="31"/>
      <c r="XJ769" s="31"/>
      <c r="XK769" s="31"/>
      <c r="XL769" s="31"/>
      <c r="XM769" s="31"/>
      <c r="XN769" s="31"/>
      <c r="XO769" s="31"/>
      <c r="XP769" s="31"/>
      <c r="XQ769" s="31"/>
      <c r="XR769" s="31"/>
      <c r="XS769" s="31"/>
      <c r="XT769" s="31"/>
      <c r="XU769" s="31"/>
      <c r="XV769" s="31"/>
      <c r="XW769" s="31"/>
      <c r="XX769" s="31"/>
      <c r="XY769" s="31"/>
      <c r="XZ769" s="31"/>
      <c r="YA769" s="31"/>
      <c r="YB769" s="31"/>
      <c r="YC769" s="31"/>
      <c r="YD769" s="31"/>
      <c r="YE769" s="31"/>
      <c r="YF769" s="31"/>
      <c r="YG769" s="31"/>
      <c r="YH769" s="31"/>
      <c r="YI769" s="31"/>
      <c r="YJ769" s="31"/>
      <c r="YK769" s="31"/>
      <c r="YL769" s="31"/>
      <c r="YM769" s="31"/>
      <c r="YN769" s="31"/>
      <c r="YO769" s="31"/>
      <c r="YP769" s="31"/>
      <c r="YQ769" s="31"/>
      <c r="YR769" s="31"/>
      <c r="YS769" s="31"/>
      <c r="YT769" s="31"/>
      <c r="YU769" s="31"/>
      <c r="YV769" s="31"/>
      <c r="YW769" s="31"/>
      <c r="YX769" s="31"/>
      <c r="YY769" s="31"/>
      <c r="YZ769" s="31"/>
      <c r="ZA769" s="31"/>
      <c r="ZB769" s="31"/>
      <c r="ZC769" s="31"/>
      <c r="ZD769" s="31"/>
      <c r="ZE769" s="31"/>
      <c r="ZF769" s="31"/>
      <c r="ZG769" s="31"/>
      <c r="ZH769" s="31"/>
      <c r="ZI769" s="31"/>
      <c r="ZJ769" s="31"/>
      <c r="ZK769" s="31"/>
      <c r="ZL769" s="31"/>
      <c r="ZM769" s="31"/>
      <c r="ZN769" s="31"/>
      <c r="ZO769" s="31"/>
      <c r="ZP769" s="31"/>
      <c r="ZQ769" s="31"/>
      <c r="ZR769" s="31"/>
      <c r="ZS769" s="31"/>
      <c r="ZT769" s="31"/>
      <c r="ZU769" s="31"/>
      <c r="ZV769" s="31"/>
      <c r="ZW769" s="31"/>
      <c r="ZX769" s="31"/>
      <c r="ZY769" s="31"/>
      <c r="ZZ769" s="31"/>
      <c r="AAA769" s="31"/>
      <c r="AAB769" s="31"/>
      <c r="AAC769" s="31"/>
      <c r="AAD769" s="31"/>
      <c r="AAE769" s="31"/>
      <c r="AAF769" s="31"/>
      <c r="AAG769" s="31"/>
      <c r="AAH769" s="31"/>
      <c r="AAI769" s="31"/>
      <c r="AAJ769" s="31"/>
      <c r="AAK769" s="31"/>
      <c r="AAL769" s="31"/>
      <c r="AAM769" s="31"/>
      <c r="AAN769" s="31"/>
      <c r="AAO769" s="31"/>
      <c r="AAP769" s="31"/>
      <c r="AAQ769" s="31"/>
      <c r="AAR769" s="31"/>
      <c r="AAS769" s="31"/>
      <c r="AAT769" s="31"/>
      <c r="AAU769" s="31"/>
      <c r="AAV769" s="31"/>
      <c r="AAW769" s="31"/>
      <c r="AAX769" s="31"/>
      <c r="AAY769" s="31"/>
      <c r="AAZ769" s="31"/>
      <c r="ABA769" s="31"/>
      <c r="ABB769" s="31"/>
      <c r="ABC769" s="31"/>
      <c r="ABD769" s="31"/>
      <c r="ABE769" s="31"/>
      <c r="ABF769" s="31"/>
      <c r="ABG769" s="31"/>
      <c r="ABH769" s="31"/>
      <c r="ABI769" s="31"/>
      <c r="ABJ769" s="31"/>
      <c r="ABK769" s="31"/>
      <c r="ABL769" s="31"/>
      <c r="ABM769" s="31"/>
      <c r="ABN769" s="31"/>
      <c r="ABO769" s="31"/>
      <c r="ABP769" s="31"/>
      <c r="ABQ769" s="31"/>
      <c r="ABR769" s="31"/>
      <c r="ABS769" s="31"/>
      <c r="ABT769" s="31"/>
      <c r="ABU769" s="31"/>
      <c r="ABV769" s="31"/>
      <c r="ABW769" s="31"/>
      <c r="ABX769" s="31"/>
      <c r="ABY769" s="31"/>
      <c r="ABZ769" s="31"/>
      <c r="ACA769" s="31"/>
      <c r="ACB769" s="31"/>
      <c r="ACC769" s="31"/>
      <c r="ACD769" s="31"/>
      <c r="ACE769" s="31"/>
      <c r="ACF769" s="31"/>
      <c r="ACG769" s="31"/>
      <c r="ACH769" s="31"/>
      <c r="ACI769" s="31"/>
      <c r="ACJ769" s="31"/>
      <c r="ACK769" s="31"/>
      <c r="ACL769" s="31"/>
      <c r="ACM769" s="31"/>
      <c r="ACN769" s="31"/>
      <c r="ACO769" s="31"/>
      <c r="ACP769" s="31"/>
      <c r="ACQ769" s="31"/>
      <c r="ACR769" s="31"/>
      <c r="ACS769" s="31"/>
      <c r="ACT769" s="31"/>
      <c r="ACU769" s="31"/>
      <c r="ACV769" s="31"/>
      <c r="ACW769" s="31"/>
      <c r="ACX769" s="31"/>
      <c r="ACY769" s="31"/>
      <c r="ACZ769" s="31"/>
      <c r="ADA769" s="31"/>
      <c r="ADB769" s="31"/>
      <c r="ADC769" s="31"/>
      <c r="ADD769" s="31"/>
      <c r="ADE769" s="31"/>
      <c r="ADF769" s="31"/>
      <c r="ADG769" s="31"/>
      <c r="ADH769" s="31"/>
      <c r="ADI769" s="31"/>
      <c r="ADJ769" s="31"/>
      <c r="ADK769" s="31"/>
      <c r="ADL769" s="31"/>
      <c r="ADM769" s="31"/>
      <c r="ADN769" s="31"/>
      <c r="ADO769" s="31"/>
      <c r="ADP769" s="31"/>
      <c r="ADQ769" s="31"/>
      <c r="ADR769" s="31"/>
      <c r="ADS769" s="31"/>
      <c r="ADT769" s="31"/>
      <c r="ADU769" s="31"/>
      <c r="ADV769" s="31"/>
      <c r="ADW769" s="31"/>
      <c r="ADX769" s="31"/>
      <c r="ADY769" s="31"/>
      <c r="ADZ769" s="31"/>
      <c r="AEA769" s="31"/>
      <c r="AEB769" s="31"/>
      <c r="AEC769" s="31"/>
      <c r="AED769" s="31"/>
      <c r="AEE769" s="31"/>
      <c r="AEF769" s="31"/>
      <c r="AEG769" s="31"/>
      <c r="AEH769" s="31"/>
      <c r="AEI769" s="31"/>
      <c r="AEJ769" s="31"/>
      <c r="AEK769" s="31"/>
      <c r="AEL769" s="31"/>
      <c r="AEM769" s="31"/>
      <c r="AEN769" s="31"/>
      <c r="AEO769" s="31"/>
      <c r="AEP769" s="31"/>
      <c r="AEQ769" s="31"/>
      <c r="AER769" s="31"/>
      <c r="AES769" s="31"/>
      <c r="AET769" s="31"/>
      <c r="AEU769" s="31"/>
      <c r="AEV769" s="31"/>
      <c r="AEW769" s="31"/>
      <c r="AEX769" s="31"/>
      <c r="AEY769" s="31"/>
      <c r="AEZ769" s="31"/>
      <c r="AFA769" s="31"/>
      <c r="AFB769" s="31"/>
      <c r="AFC769" s="31"/>
      <c r="AFD769" s="31"/>
      <c r="AFE769" s="31"/>
      <c r="AFF769" s="31"/>
      <c r="AFG769" s="31"/>
      <c r="AFH769" s="31"/>
      <c r="AFI769" s="31"/>
      <c r="AFJ769" s="31"/>
      <c r="AFK769" s="31"/>
      <c r="AFL769" s="31"/>
      <c r="AFM769" s="31"/>
      <c r="AFN769" s="31"/>
      <c r="AFO769" s="31"/>
      <c r="AFP769" s="31"/>
      <c r="AFQ769" s="31"/>
      <c r="AFR769" s="31"/>
      <c r="AFS769" s="31"/>
      <c r="AFT769" s="31"/>
      <c r="AFU769" s="31"/>
      <c r="AFV769" s="31"/>
      <c r="AFW769" s="31"/>
      <c r="AFX769" s="31"/>
      <c r="AFY769" s="31"/>
      <c r="AFZ769" s="31"/>
      <c r="AGA769" s="31"/>
      <c r="AGB769" s="31"/>
      <c r="AGC769" s="31"/>
      <c r="AGD769" s="31"/>
      <c r="AGE769" s="31"/>
      <c r="AGF769" s="31"/>
      <c r="AGG769" s="31"/>
      <c r="AGH769" s="31"/>
      <c r="AGI769" s="31"/>
      <c r="AGJ769" s="31"/>
      <c r="AGK769" s="31"/>
      <c r="AGL769" s="31"/>
      <c r="AGM769" s="31"/>
      <c r="AGN769" s="31"/>
      <c r="AGO769" s="31"/>
      <c r="AGP769" s="31"/>
      <c r="AGQ769" s="31"/>
      <c r="AGR769" s="31"/>
      <c r="AGS769" s="31"/>
      <c r="AGT769" s="31"/>
      <c r="AGU769" s="31"/>
      <c r="AGV769" s="31"/>
      <c r="AGW769" s="31"/>
      <c r="AGX769" s="31"/>
      <c r="AGY769" s="31"/>
      <c r="AGZ769" s="31"/>
      <c r="AHA769" s="31"/>
      <c r="AHB769" s="31"/>
      <c r="AHC769" s="31"/>
      <c r="AHD769" s="31"/>
      <c r="AHE769" s="31"/>
      <c r="AHF769" s="31"/>
      <c r="AHG769" s="31"/>
      <c r="AHH769" s="31"/>
      <c r="AHI769" s="31"/>
      <c r="AHJ769" s="31"/>
      <c r="AHK769" s="31"/>
      <c r="AHL769" s="31"/>
      <c r="AHM769" s="31"/>
      <c r="AHN769" s="31"/>
      <c r="AHO769" s="31"/>
      <c r="AHP769" s="31"/>
      <c r="AHQ769" s="31"/>
      <c r="AHR769" s="31"/>
      <c r="AHS769" s="31"/>
      <c r="AHT769" s="31"/>
      <c r="AHU769" s="31"/>
      <c r="AHV769" s="31"/>
      <c r="AHW769" s="31"/>
      <c r="AHX769" s="31"/>
      <c r="AHY769" s="31"/>
      <c r="AHZ769" s="31"/>
      <c r="AIA769" s="31"/>
      <c r="AIB769" s="31"/>
      <c r="AIC769" s="31"/>
      <c r="AID769" s="31"/>
      <c r="AIE769" s="31"/>
      <c r="AIF769" s="31"/>
      <c r="AIG769" s="31"/>
      <c r="AIH769" s="31"/>
      <c r="AII769" s="31"/>
      <c r="AIJ769" s="31"/>
      <c r="AIK769" s="31"/>
      <c r="AIL769" s="31"/>
      <c r="AIM769" s="31"/>
      <c r="AIN769" s="31"/>
      <c r="AIO769" s="31"/>
      <c r="AIP769" s="31"/>
      <c r="AIQ769" s="31"/>
      <c r="AIR769" s="31"/>
      <c r="AIS769" s="31"/>
      <c r="AIT769" s="31"/>
      <c r="AIU769" s="31"/>
      <c r="AIV769" s="31"/>
      <c r="AIW769" s="31"/>
      <c r="AIX769" s="31"/>
      <c r="AIY769" s="31"/>
      <c r="AIZ769" s="31"/>
      <c r="AJA769" s="31"/>
      <c r="AJB769" s="31"/>
      <c r="AJC769" s="31"/>
      <c r="AJD769" s="31"/>
      <c r="AJE769" s="31"/>
      <c r="AJF769" s="31"/>
      <c r="AJG769" s="31"/>
      <c r="AJH769" s="31"/>
      <c r="AJI769" s="31"/>
      <c r="AJJ769" s="31"/>
      <c r="AJK769" s="31"/>
      <c r="AJL769" s="31"/>
      <c r="AJM769" s="31"/>
      <c r="AJN769" s="31"/>
      <c r="AJO769" s="31"/>
      <c r="AJP769" s="31"/>
      <c r="AJQ769" s="31"/>
      <c r="AJR769" s="31"/>
      <c r="AJS769" s="31"/>
      <c r="AJT769" s="31"/>
      <c r="AJU769" s="31"/>
      <c r="AJV769" s="31"/>
      <c r="AJW769" s="31"/>
      <c r="AJX769" s="31"/>
      <c r="AJY769" s="31"/>
      <c r="AJZ769" s="31"/>
      <c r="AKA769" s="31"/>
      <c r="AKB769" s="31"/>
      <c r="AKC769" s="31"/>
      <c r="AKD769" s="31"/>
      <c r="AKE769" s="31"/>
      <c r="AKF769" s="31"/>
      <c r="AKG769" s="31"/>
      <c r="AKH769" s="31"/>
      <c r="AKI769" s="31"/>
      <c r="AKJ769" s="31"/>
      <c r="AKK769" s="31"/>
      <c r="AKL769" s="31"/>
      <c r="AKM769" s="31"/>
      <c r="AKN769" s="31"/>
      <c r="AKO769" s="31"/>
      <c r="AKP769" s="31"/>
      <c r="AKQ769" s="31"/>
      <c r="AKR769" s="31"/>
      <c r="AKS769" s="31"/>
      <c r="AKT769" s="31"/>
      <c r="AKU769" s="31"/>
      <c r="AKV769" s="31"/>
      <c r="AKW769" s="31"/>
      <c r="AKX769" s="31"/>
      <c r="AKY769" s="31"/>
      <c r="AKZ769" s="31"/>
      <c r="ALA769" s="31"/>
      <c r="ALB769" s="31"/>
      <c r="ALC769" s="31"/>
      <c r="ALD769" s="31"/>
      <c r="ALE769" s="31"/>
      <c r="ALF769" s="31"/>
      <c r="ALG769" s="31"/>
      <c r="ALH769" s="31"/>
      <c r="ALI769" s="31"/>
      <c r="ALJ769" s="31"/>
      <c r="ALK769" s="31"/>
      <c r="ALL769" s="31"/>
      <c r="ALM769" s="31"/>
      <c r="ALN769" s="31"/>
      <c r="ALO769" s="31"/>
      <c r="ALP769" s="31"/>
      <c r="ALQ769" s="31"/>
      <c r="ALR769" s="31"/>
      <c r="ALS769" s="31"/>
      <c r="ALT769" s="31"/>
      <c r="ALU769" s="31"/>
      <c r="ALV769" s="31"/>
      <c r="ALW769" s="31"/>
      <c r="ALX769" s="31"/>
      <c r="ALY769" s="31"/>
      <c r="ALZ769" s="31"/>
      <c r="AMA769" s="31"/>
      <c r="AMB769" s="31"/>
      <c r="AMC769" s="31"/>
      <c r="AMD769" s="31"/>
      <c r="AME769" s="31"/>
      <c r="AMF769" s="31"/>
      <c r="AMG769" s="31"/>
      <c r="AMH769" s="31"/>
      <c r="AMI769" s="31"/>
      <c r="AMJ769" s="31"/>
      <c r="AMK769" s="31"/>
      <c r="AML769" s="31"/>
    </row>
    <row r="770" spans="1:1026" s="36" customFormat="1" ht="13" x14ac:dyDescent="0.3">
      <c r="A770" s="38" t="s">
        <v>1559</v>
      </c>
      <c r="B770" s="38" t="s">
        <v>623</v>
      </c>
      <c r="C770" s="38"/>
      <c r="D770" s="38" t="s">
        <v>704</v>
      </c>
      <c r="E770" s="39" t="s">
        <v>28</v>
      </c>
      <c r="F770" s="39" t="s">
        <v>66</v>
      </c>
      <c r="G770" s="39">
        <v>2007</v>
      </c>
      <c r="H770" s="39" t="s">
        <v>15</v>
      </c>
      <c r="I770" s="39"/>
      <c r="J770" s="39" t="s">
        <v>40</v>
      </c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  <c r="BT770" s="31"/>
      <c r="BU770" s="31"/>
      <c r="BV770" s="31"/>
      <c r="BW770" s="31"/>
      <c r="BX770" s="31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1"/>
      <c r="CK770" s="31"/>
      <c r="CL770" s="31"/>
      <c r="CM770" s="31"/>
      <c r="CN770" s="31"/>
      <c r="CO770" s="31"/>
      <c r="CP770" s="31"/>
      <c r="CQ770" s="31"/>
      <c r="CR770" s="31"/>
      <c r="CS770" s="31"/>
      <c r="CT770" s="31"/>
      <c r="CU770" s="31"/>
      <c r="CV770" s="31"/>
      <c r="CW770" s="31"/>
      <c r="CX770" s="31"/>
      <c r="CY770" s="31"/>
      <c r="CZ770" s="31"/>
      <c r="DA770" s="31"/>
      <c r="DB770" s="31"/>
      <c r="DC770" s="31"/>
      <c r="DD770" s="31"/>
      <c r="DE770" s="31"/>
      <c r="DF770" s="31"/>
      <c r="DG770" s="31"/>
      <c r="DH770" s="31"/>
      <c r="DI770" s="31"/>
      <c r="DJ770" s="31"/>
      <c r="DK770" s="31"/>
      <c r="DL770" s="31"/>
      <c r="DM770" s="31"/>
      <c r="DN770" s="31"/>
      <c r="DO770" s="31"/>
      <c r="DP770" s="31"/>
      <c r="DQ770" s="31"/>
      <c r="DR770" s="31"/>
      <c r="DS770" s="31"/>
      <c r="DT770" s="31"/>
      <c r="DU770" s="31"/>
      <c r="DV770" s="31"/>
      <c r="DW770" s="31"/>
      <c r="DX770" s="31"/>
      <c r="DY770" s="31"/>
      <c r="DZ770" s="31"/>
      <c r="EA770" s="31"/>
      <c r="EB770" s="31"/>
      <c r="EC770" s="31"/>
      <c r="ED770" s="31"/>
      <c r="EE770" s="31"/>
      <c r="EF770" s="31"/>
      <c r="EG770" s="31"/>
      <c r="EH770" s="31"/>
      <c r="EI770" s="31"/>
      <c r="EJ770" s="31"/>
      <c r="EK770" s="31"/>
      <c r="EL770" s="31"/>
      <c r="EM770" s="31"/>
      <c r="EN770" s="31"/>
      <c r="EO770" s="31"/>
      <c r="EP770" s="31"/>
      <c r="EQ770" s="31"/>
      <c r="ER770" s="31"/>
      <c r="ES770" s="31"/>
      <c r="ET770" s="31"/>
      <c r="EU770" s="31"/>
      <c r="EV770" s="31"/>
      <c r="EW770" s="31"/>
      <c r="EX770" s="31"/>
      <c r="EY770" s="31"/>
      <c r="EZ770" s="31"/>
      <c r="FA770" s="31"/>
      <c r="FB770" s="31"/>
      <c r="FC770" s="31"/>
      <c r="FD770" s="31"/>
      <c r="FE770" s="31"/>
      <c r="FF770" s="31"/>
      <c r="FG770" s="31"/>
      <c r="FH770" s="31"/>
      <c r="FI770" s="31"/>
      <c r="FJ770" s="31"/>
      <c r="FK770" s="31"/>
      <c r="FL770" s="31"/>
      <c r="FM770" s="31"/>
      <c r="FN770" s="31"/>
      <c r="FO770" s="31"/>
      <c r="FP770" s="31"/>
      <c r="FQ770" s="31"/>
      <c r="FR770" s="31"/>
      <c r="FS770" s="31"/>
      <c r="FT770" s="31"/>
      <c r="FU770" s="31"/>
      <c r="FV770" s="31"/>
      <c r="FW770" s="31"/>
      <c r="FX770" s="31"/>
      <c r="FY770" s="31"/>
      <c r="FZ770" s="31"/>
      <c r="GA770" s="31"/>
      <c r="GB770" s="31"/>
      <c r="GC770" s="31"/>
      <c r="GD770" s="31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  <c r="GO770" s="31"/>
      <c r="GP770" s="31"/>
      <c r="GQ770" s="31"/>
      <c r="GR770" s="31"/>
      <c r="GS770" s="31"/>
      <c r="GT770" s="31"/>
      <c r="GU770" s="31"/>
      <c r="GV770" s="31"/>
      <c r="GW770" s="31"/>
      <c r="GX770" s="31"/>
      <c r="GY770" s="31"/>
      <c r="GZ770" s="31"/>
      <c r="HA770" s="31"/>
      <c r="HB770" s="31"/>
      <c r="HC770" s="31"/>
      <c r="HD770" s="31"/>
      <c r="HE770" s="31"/>
      <c r="HF770" s="31"/>
      <c r="HG770" s="31"/>
      <c r="HH770" s="31"/>
      <c r="HI770" s="31"/>
      <c r="HJ770" s="31"/>
      <c r="HK770" s="31"/>
      <c r="HL770" s="31"/>
      <c r="HM770" s="31"/>
      <c r="HN770" s="31"/>
      <c r="HO770" s="31"/>
      <c r="HP770" s="31"/>
      <c r="HQ770" s="31"/>
      <c r="HR770" s="31"/>
      <c r="HS770" s="31"/>
      <c r="HT770" s="31"/>
      <c r="HU770" s="31"/>
      <c r="HV770" s="31"/>
      <c r="HW770" s="31"/>
      <c r="HX770" s="31"/>
      <c r="HY770" s="31"/>
      <c r="HZ770" s="31"/>
      <c r="IA770" s="31"/>
      <c r="IB770" s="31"/>
      <c r="IC770" s="31"/>
      <c r="ID770" s="31"/>
      <c r="IE770" s="31"/>
      <c r="IF770" s="31"/>
      <c r="IG770" s="31"/>
      <c r="IH770" s="31"/>
      <c r="II770" s="31"/>
      <c r="IJ770" s="31"/>
      <c r="IK770" s="31"/>
      <c r="IL770" s="31"/>
      <c r="IM770" s="31"/>
      <c r="IN770" s="31"/>
      <c r="IO770" s="31"/>
      <c r="IP770" s="31"/>
      <c r="IQ770" s="31"/>
      <c r="IR770" s="31"/>
      <c r="IS770" s="31"/>
      <c r="IT770" s="31"/>
      <c r="IU770" s="31"/>
      <c r="IV770" s="31"/>
      <c r="IW770" s="31"/>
      <c r="IX770" s="31"/>
      <c r="IY770" s="31"/>
      <c r="IZ770" s="31"/>
      <c r="JA770" s="31"/>
      <c r="JB770" s="31"/>
      <c r="JC770" s="31"/>
      <c r="JD770" s="31"/>
      <c r="JE770" s="31"/>
      <c r="JF770" s="31"/>
      <c r="JG770" s="31"/>
      <c r="JH770" s="31"/>
      <c r="JI770" s="31"/>
      <c r="JJ770" s="31"/>
      <c r="JK770" s="31"/>
      <c r="JL770" s="31"/>
      <c r="JM770" s="31"/>
      <c r="JN770" s="31"/>
      <c r="JO770" s="31"/>
      <c r="JP770" s="31"/>
      <c r="JQ770" s="31"/>
      <c r="JR770" s="31"/>
      <c r="JS770" s="31"/>
      <c r="JT770" s="31"/>
      <c r="JU770" s="31"/>
      <c r="JV770" s="31"/>
      <c r="JW770" s="31"/>
      <c r="JX770" s="31"/>
      <c r="JY770" s="31"/>
      <c r="JZ770" s="31"/>
      <c r="KA770" s="31"/>
      <c r="KB770" s="31"/>
      <c r="KC770" s="31"/>
      <c r="KD770" s="31"/>
      <c r="KE770" s="31"/>
      <c r="KF770" s="31"/>
      <c r="KG770" s="31"/>
      <c r="KH770" s="31"/>
      <c r="KI770" s="31"/>
      <c r="KJ770" s="31"/>
      <c r="KK770" s="31"/>
      <c r="KL770" s="31"/>
      <c r="KM770" s="31"/>
      <c r="KN770" s="31"/>
      <c r="KO770" s="31"/>
      <c r="KP770" s="31"/>
      <c r="KQ770" s="31"/>
      <c r="KR770" s="31"/>
      <c r="KS770" s="31"/>
      <c r="KT770" s="31"/>
      <c r="KU770" s="31"/>
      <c r="KV770" s="31"/>
      <c r="KW770" s="31"/>
      <c r="KX770" s="31"/>
      <c r="KY770" s="31"/>
      <c r="KZ770" s="31"/>
      <c r="LA770" s="31"/>
      <c r="LB770" s="31"/>
      <c r="LC770" s="31"/>
      <c r="LD770" s="31"/>
      <c r="LE770" s="31"/>
      <c r="LF770" s="31"/>
      <c r="LG770" s="31"/>
      <c r="LH770" s="31"/>
      <c r="LI770" s="31"/>
      <c r="LJ770" s="31"/>
      <c r="LK770" s="31"/>
      <c r="LL770" s="31"/>
      <c r="LM770" s="31"/>
      <c r="LN770" s="31"/>
      <c r="LO770" s="31"/>
      <c r="LP770" s="31"/>
      <c r="LQ770" s="31"/>
      <c r="LR770" s="31"/>
      <c r="LS770" s="31"/>
      <c r="LT770" s="31"/>
      <c r="LU770" s="31"/>
      <c r="LV770" s="31"/>
      <c r="LW770" s="31"/>
      <c r="LX770" s="31"/>
      <c r="LY770" s="31"/>
      <c r="LZ770" s="31"/>
      <c r="MA770" s="31"/>
      <c r="MB770" s="31"/>
      <c r="MC770" s="31"/>
      <c r="MD770" s="31"/>
      <c r="ME770" s="31"/>
      <c r="MF770" s="31"/>
      <c r="MG770" s="31"/>
      <c r="MH770" s="31"/>
      <c r="MI770" s="31"/>
      <c r="MJ770" s="31"/>
      <c r="MK770" s="31"/>
      <c r="ML770" s="31"/>
      <c r="MM770" s="31"/>
      <c r="MN770" s="31"/>
      <c r="MO770" s="31"/>
      <c r="MP770" s="31"/>
      <c r="MQ770" s="31"/>
      <c r="MR770" s="31"/>
      <c r="MS770" s="31"/>
      <c r="MT770" s="31"/>
      <c r="MU770" s="31"/>
      <c r="MV770" s="31"/>
      <c r="MW770" s="31"/>
      <c r="MX770" s="31"/>
      <c r="MY770" s="31"/>
      <c r="MZ770" s="31"/>
      <c r="NA770" s="31"/>
      <c r="NB770" s="31"/>
      <c r="NC770" s="31"/>
      <c r="ND770" s="31"/>
      <c r="NE770" s="31"/>
      <c r="NF770" s="31"/>
      <c r="NG770" s="31"/>
      <c r="NH770" s="31"/>
      <c r="NI770" s="31"/>
      <c r="NJ770" s="31"/>
      <c r="NK770" s="31"/>
      <c r="NL770" s="31"/>
      <c r="NM770" s="31"/>
      <c r="NN770" s="31"/>
      <c r="NO770" s="31"/>
      <c r="NP770" s="31"/>
      <c r="NQ770" s="31"/>
      <c r="NR770" s="31"/>
      <c r="NS770" s="31"/>
      <c r="NT770" s="31"/>
      <c r="NU770" s="31"/>
      <c r="NV770" s="31"/>
      <c r="NW770" s="31"/>
      <c r="NX770" s="31"/>
      <c r="NY770" s="31"/>
      <c r="NZ770" s="31"/>
      <c r="OA770" s="31"/>
      <c r="OB770" s="31"/>
      <c r="OC770" s="31"/>
      <c r="OD770" s="31"/>
      <c r="OE770" s="31"/>
      <c r="OF770" s="31"/>
      <c r="OG770" s="31"/>
      <c r="OH770" s="31"/>
      <c r="OI770" s="31"/>
      <c r="OJ770" s="31"/>
      <c r="OK770" s="31"/>
      <c r="OL770" s="31"/>
      <c r="OM770" s="31"/>
      <c r="ON770" s="31"/>
      <c r="OO770" s="31"/>
      <c r="OP770" s="31"/>
      <c r="OQ770" s="31"/>
      <c r="OR770" s="31"/>
      <c r="OS770" s="31"/>
      <c r="OT770" s="31"/>
      <c r="OU770" s="31"/>
      <c r="OV770" s="31"/>
      <c r="OW770" s="31"/>
      <c r="OX770" s="31"/>
      <c r="OY770" s="31"/>
      <c r="OZ770" s="31"/>
      <c r="PA770" s="31"/>
      <c r="PB770" s="31"/>
      <c r="PC770" s="31"/>
      <c r="PD770" s="31"/>
      <c r="PE770" s="31"/>
      <c r="PF770" s="31"/>
      <c r="PG770" s="31"/>
      <c r="PH770" s="31"/>
      <c r="PI770" s="31"/>
      <c r="PJ770" s="31"/>
      <c r="PK770" s="31"/>
      <c r="PL770" s="31"/>
      <c r="PM770" s="31"/>
      <c r="PN770" s="31"/>
      <c r="PO770" s="31"/>
      <c r="PP770" s="31"/>
      <c r="PQ770" s="31"/>
      <c r="PR770" s="31"/>
      <c r="PS770" s="31"/>
      <c r="PT770" s="31"/>
      <c r="PU770" s="31"/>
      <c r="PV770" s="31"/>
      <c r="PW770" s="31"/>
      <c r="PX770" s="31"/>
      <c r="PY770" s="31"/>
      <c r="PZ770" s="31"/>
      <c r="QA770" s="31"/>
      <c r="QB770" s="31"/>
      <c r="QC770" s="31"/>
      <c r="QD770" s="31"/>
      <c r="QE770" s="31"/>
      <c r="QF770" s="31"/>
      <c r="QG770" s="31"/>
      <c r="QH770" s="31"/>
      <c r="QI770" s="31"/>
      <c r="QJ770" s="31"/>
      <c r="QK770" s="31"/>
      <c r="QL770" s="31"/>
      <c r="QM770" s="31"/>
      <c r="QN770" s="31"/>
      <c r="QO770" s="31"/>
      <c r="QP770" s="31"/>
      <c r="QQ770" s="31"/>
      <c r="QR770" s="31"/>
      <c r="QS770" s="31"/>
      <c r="QT770" s="31"/>
      <c r="QU770" s="31"/>
      <c r="QV770" s="31"/>
      <c r="QW770" s="31"/>
      <c r="QX770" s="31"/>
      <c r="QY770" s="31"/>
      <c r="QZ770" s="31"/>
      <c r="RA770" s="31"/>
      <c r="RB770" s="31"/>
      <c r="RC770" s="31"/>
      <c r="RD770" s="31"/>
      <c r="RE770" s="31"/>
      <c r="RF770" s="31"/>
      <c r="RG770" s="31"/>
      <c r="RH770" s="31"/>
      <c r="RI770" s="31"/>
      <c r="RJ770" s="31"/>
      <c r="RK770" s="31"/>
      <c r="RL770" s="31"/>
      <c r="RM770" s="31"/>
      <c r="RN770" s="31"/>
      <c r="RO770" s="31"/>
      <c r="RP770" s="31"/>
      <c r="RQ770" s="31"/>
      <c r="RR770" s="31"/>
      <c r="RS770" s="31"/>
      <c r="RT770" s="31"/>
      <c r="RU770" s="31"/>
      <c r="RV770" s="31"/>
      <c r="RW770" s="31"/>
      <c r="RX770" s="31"/>
      <c r="RY770" s="31"/>
      <c r="RZ770" s="31"/>
      <c r="SA770" s="31"/>
      <c r="SB770" s="31"/>
      <c r="SC770" s="31"/>
      <c r="SD770" s="31"/>
      <c r="SE770" s="31"/>
      <c r="SF770" s="31"/>
      <c r="SG770" s="31"/>
      <c r="SH770" s="31"/>
      <c r="SI770" s="31"/>
      <c r="SJ770" s="31"/>
      <c r="SK770" s="31"/>
      <c r="SL770" s="31"/>
      <c r="SM770" s="31"/>
      <c r="SN770" s="31"/>
      <c r="SO770" s="31"/>
      <c r="SP770" s="31"/>
      <c r="SQ770" s="31"/>
      <c r="SR770" s="31"/>
      <c r="SS770" s="31"/>
      <c r="ST770" s="31"/>
      <c r="SU770" s="31"/>
      <c r="SV770" s="31"/>
      <c r="SW770" s="31"/>
      <c r="SX770" s="31"/>
      <c r="SY770" s="31"/>
      <c r="SZ770" s="31"/>
      <c r="TA770" s="31"/>
      <c r="TB770" s="31"/>
      <c r="TC770" s="31"/>
      <c r="TD770" s="31"/>
      <c r="TE770" s="31"/>
      <c r="TF770" s="31"/>
      <c r="TG770" s="31"/>
      <c r="TH770" s="31"/>
      <c r="TI770" s="31"/>
      <c r="TJ770" s="31"/>
      <c r="TK770" s="31"/>
      <c r="TL770" s="31"/>
      <c r="TM770" s="31"/>
      <c r="TN770" s="31"/>
      <c r="TO770" s="31"/>
      <c r="TP770" s="31"/>
      <c r="TQ770" s="31"/>
      <c r="TR770" s="31"/>
      <c r="TS770" s="31"/>
      <c r="TT770" s="31"/>
      <c r="TU770" s="31"/>
      <c r="TV770" s="31"/>
      <c r="TW770" s="31"/>
      <c r="TX770" s="31"/>
      <c r="TY770" s="31"/>
      <c r="TZ770" s="31"/>
      <c r="UA770" s="31"/>
      <c r="UB770" s="31"/>
      <c r="UC770" s="31"/>
      <c r="UD770" s="31"/>
      <c r="UE770" s="31"/>
      <c r="UF770" s="31"/>
      <c r="UG770" s="31"/>
      <c r="UH770" s="31"/>
      <c r="UI770" s="31"/>
      <c r="UJ770" s="31"/>
      <c r="UK770" s="31"/>
      <c r="UL770" s="31"/>
      <c r="UM770" s="31"/>
      <c r="UN770" s="31"/>
      <c r="UO770" s="31"/>
      <c r="UP770" s="31"/>
      <c r="UQ770" s="31"/>
      <c r="UR770" s="31"/>
      <c r="US770" s="31"/>
      <c r="UT770" s="31"/>
      <c r="UU770" s="31"/>
      <c r="UV770" s="31"/>
      <c r="UW770" s="31"/>
      <c r="UX770" s="31"/>
      <c r="UY770" s="31"/>
      <c r="UZ770" s="31"/>
      <c r="VA770" s="31"/>
      <c r="VB770" s="31"/>
      <c r="VC770" s="31"/>
      <c r="VD770" s="31"/>
      <c r="VE770" s="31"/>
      <c r="VF770" s="31"/>
      <c r="VG770" s="31"/>
      <c r="VH770" s="31"/>
      <c r="VI770" s="31"/>
      <c r="VJ770" s="31"/>
      <c r="VK770" s="31"/>
      <c r="VL770" s="31"/>
      <c r="VM770" s="31"/>
      <c r="VN770" s="31"/>
      <c r="VO770" s="31"/>
      <c r="VP770" s="31"/>
      <c r="VQ770" s="31"/>
      <c r="VR770" s="31"/>
      <c r="VS770" s="31"/>
      <c r="VT770" s="31"/>
      <c r="VU770" s="31"/>
      <c r="VV770" s="31"/>
      <c r="VW770" s="31"/>
      <c r="VX770" s="31"/>
      <c r="VY770" s="31"/>
      <c r="VZ770" s="31"/>
      <c r="WA770" s="31"/>
      <c r="WB770" s="31"/>
      <c r="WC770" s="31"/>
      <c r="WD770" s="31"/>
      <c r="WE770" s="31"/>
      <c r="WF770" s="31"/>
      <c r="WG770" s="31"/>
      <c r="WH770" s="31"/>
      <c r="WI770" s="31"/>
      <c r="WJ770" s="31"/>
      <c r="WK770" s="31"/>
      <c r="WL770" s="31"/>
      <c r="WM770" s="31"/>
      <c r="WN770" s="31"/>
      <c r="WO770" s="31"/>
      <c r="WP770" s="31"/>
      <c r="WQ770" s="31"/>
      <c r="WR770" s="31"/>
      <c r="WS770" s="31"/>
      <c r="WT770" s="31"/>
      <c r="WU770" s="31"/>
      <c r="WV770" s="31"/>
      <c r="WW770" s="31"/>
      <c r="WX770" s="31"/>
      <c r="WY770" s="31"/>
      <c r="WZ770" s="31"/>
      <c r="XA770" s="31"/>
      <c r="XB770" s="31"/>
      <c r="XC770" s="31"/>
      <c r="XD770" s="31"/>
      <c r="XE770" s="31"/>
      <c r="XF770" s="31"/>
      <c r="XG770" s="31"/>
      <c r="XH770" s="31"/>
      <c r="XI770" s="31"/>
      <c r="XJ770" s="31"/>
      <c r="XK770" s="31"/>
      <c r="XL770" s="31"/>
      <c r="XM770" s="31"/>
      <c r="XN770" s="31"/>
      <c r="XO770" s="31"/>
      <c r="XP770" s="31"/>
      <c r="XQ770" s="31"/>
      <c r="XR770" s="31"/>
      <c r="XS770" s="31"/>
      <c r="XT770" s="31"/>
      <c r="XU770" s="31"/>
      <c r="XV770" s="31"/>
      <c r="XW770" s="31"/>
      <c r="XX770" s="31"/>
      <c r="XY770" s="31"/>
      <c r="XZ770" s="31"/>
      <c r="YA770" s="31"/>
      <c r="YB770" s="31"/>
      <c r="YC770" s="31"/>
      <c r="YD770" s="31"/>
      <c r="YE770" s="31"/>
      <c r="YF770" s="31"/>
      <c r="YG770" s="31"/>
      <c r="YH770" s="31"/>
      <c r="YI770" s="31"/>
      <c r="YJ770" s="31"/>
      <c r="YK770" s="31"/>
      <c r="YL770" s="31"/>
      <c r="YM770" s="31"/>
      <c r="YN770" s="31"/>
      <c r="YO770" s="31"/>
      <c r="YP770" s="31"/>
      <c r="YQ770" s="31"/>
      <c r="YR770" s="31"/>
      <c r="YS770" s="31"/>
      <c r="YT770" s="31"/>
      <c r="YU770" s="31"/>
      <c r="YV770" s="31"/>
      <c r="YW770" s="31"/>
      <c r="YX770" s="31"/>
      <c r="YY770" s="31"/>
      <c r="YZ770" s="31"/>
      <c r="ZA770" s="31"/>
      <c r="ZB770" s="31"/>
      <c r="ZC770" s="31"/>
      <c r="ZD770" s="31"/>
      <c r="ZE770" s="31"/>
      <c r="ZF770" s="31"/>
      <c r="ZG770" s="31"/>
      <c r="ZH770" s="31"/>
      <c r="ZI770" s="31"/>
      <c r="ZJ770" s="31"/>
      <c r="ZK770" s="31"/>
      <c r="ZL770" s="31"/>
      <c r="ZM770" s="31"/>
      <c r="ZN770" s="31"/>
      <c r="ZO770" s="31"/>
      <c r="ZP770" s="31"/>
      <c r="ZQ770" s="31"/>
      <c r="ZR770" s="31"/>
      <c r="ZS770" s="31"/>
      <c r="ZT770" s="31"/>
      <c r="ZU770" s="31"/>
      <c r="ZV770" s="31"/>
      <c r="ZW770" s="31"/>
      <c r="ZX770" s="31"/>
      <c r="ZY770" s="31"/>
      <c r="ZZ770" s="31"/>
      <c r="AAA770" s="31"/>
      <c r="AAB770" s="31"/>
      <c r="AAC770" s="31"/>
      <c r="AAD770" s="31"/>
      <c r="AAE770" s="31"/>
      <c r="AAF770" s="31"/>
      <c r="AAG770" s="31"/>
      <c r="AAH770" s="31"/>
      <c r="AAI770" s="31"/>
      <c r="AAJ770" s="31"/>
      <c r="AAK770" s="31"/>
      <c r="AAL770" s="31"/>
      <c r="AAM770" s="31"/>
      <c r="AAN770" s="31"/>
      <c r="AAO770" s="31"/>
      <c r="AAP770" s="31"/>
      <c r="AAQ770" s="31"/>
      <c r="AAR770" s="31"/>
      <c r="AAS770" s="31"/>
      <c r="AAT770" s="31"/>
      <c r="AAU770" s="31"/>
      <c r="AAV770" s="31"/>
      <c r="AAW770" s="31"/>
      <c r="AAX770" s="31"/>
      <c r="AAY770" s="31"/>
      <c r="AAZ770" s="31"/>
      <c r="ABA770" s="31"/>
      <c r="ABB770" s="31"/>
      <c r="ABC770" s="31"/>
      <c r="ABD770" s="31"/>
      <c r="ABE770" s="31"/>
      <c r="ABF770" s="31"/>
      <c r="ABG770" s="31"/>
      <c r="ABH770" s="31"/>
      <c r="ABI770" s="31"/>
      <c r="ABJ770" s="31"/>
      <c r="ABK770" s="31"/>
      <c r="ABL770" s="31"/>
      <c r="ABM770" s="31"/>
      <c r="ABN770" s="31"/>
      <c r="ABO770" s="31"/>
      <c r="ABP770" s="31"/>
      <c r="ABQ770" s="31"/>
      <c r="ABR770" s="31"/>
      <c r="ABS770" s="31"/>
      <c r="ABT770" s="31"/>
      <c r="ABU770" s="31"/>
      <c r="ABV770" s="31"/>
      <c r="ABW770" s="31"/>
      <c r="ABX770" s="31"/>
      <c r="ABY770" s="31"/>
      <c r="ABZ770" s="31"/>
      <c r="ACA770" s="31"/>
      <c r="ACB770" s="31"/>
      <c r="ACC770" s="31"/>
      <c r="ACD770" s="31"/>
      <c r="ACE770" s="31"/>
      <c r="ACF770" s="31"/>
      <c r="ACG770" s="31"/>
      <c r="ACH770" s="31"/>
      <c r="ACI770" s="31"/>
      <c r="ACJ770" s="31"/>
      <c r="ACK770" s="31"/>
      <c r="ACL770" s="31"/>
      <c r="ACM770" s="31"/>
      <c r="ACN770" s="31"/>
      <c r="ACO770" s="31"/>
      <c r="ACP770" s="31"/>
      <c r="ACQ770" s="31"/>
      <c r="ACR770" s="31"/>
      <c r="ACS770" s="31"/>
      <c r="ACT770" s="31"/>
      <c r="ACU770" s="31"/>
      <c r="ACV770" s="31"/>
      <c r="ACW770" s="31"/>
      <c r="ACX770" s="31"/>
      <c r="ACY770" s="31"/>
      <c r="ACZ770" s="31"/>
      <c r="ADA770" s="31"/>
      <c r="ADB770" s="31"/>
      <c r="ADC770" s="31"/>
      <c r="ADD770" s="31"/>
      <c r="ADE770" s="31"/>
      <c r="ADF770" s="31"/>
      <c r="ADG770" s="31"/>
      <c r="ADH770" s="31"/>
      <c r="ADI770" s="31"/>
      <c r="ADJ770" s="31"/>
      <c r="ADK770" s="31"/>
      <c r="ADL770" s="31"/>
      <c r="ADM770" s="31"/>
      <c r="ADN770" s="31"/>
      <c r="ADO770" s="31"/>
      <c r="ADP770" s="31"/>
      <c r="ADQ770" s="31"/>
      <c r="ADR770" s="31"/>
      <c r="ADS770" s="31"/>
      <c r="ADT770" s="31"/>
      <c r="ADU770" s="31"/>
      <c r="ADV770" s="31"/>
      <c r="ADW770" s="31"/>
      <c r="ADX770" s="31"/>
      <c r="ADY770" s="31"/>
      <c r="ADZ770" s="31"/>
      <c r="AEA770" s="31"/>
      <c r="AEB770" s="31"/>
      <c r="AEC770" s="31"/>
      <c r="AED770" s="31"/>
      <c r="AEE770" s="31"/>
      <c r="AEF770" s="31"/>
      <c r="AEG770" s="31"/>
      <c r="AEH770" s="31"/>
      <c r="AEI770" s="31"/>
      <c r="AEJ770" s="31"/>
      <c r="AEK770" s="31"/>
      <c r="AEL770" s="31"/>
      <c r="AEM770" s="31"/>
      <c r="AEN770" s="31"/>
      <c r="AEO770" s="31"/>
      <c r="AEP770" s="31"/>
      <c r="AEQ770" s="31"/>
      <c r="AER770" s="31"/>
      <c r="AES770" s="31"/>
      <c r="AET770" s="31"/>
      <c r="AEU770" s="31"/>
      <c r="AEV770" s="31"/>
      <c r="AEW770" s="31"/>
      <c r="AEX770" s="31"/>
      <c r="AEY770" s="31"/>
      <c r="AEZ770" s="31"/>
      <c r="AFA770" s="31"/>
      <c r="AFB770" s="31"/>
      <c r="AFC770" s="31"/>
      <c r="AFD770" s="31"/>
      <c r="AFE770" s="31"/>
      <c r="AFF770" s="31"/>
      <c r="AFG770" s="31"/>
      <c r="AFH770" s="31"/>
      <c r="AFI770" s="31"/>
      <c r="AFJ770" s="31"/>
      <c r="AFK770" s="31"/>
      <c r="AFL770" s="31"/>
      <c r="AFM770" s="31"/>
      <c r="AFN770" s="31"/>
      <c r="AFO770" s="31"/>
      <c r="AFP770" s="31"/>
      <c r="AFQ770" s="31"/>
      <c r="AFR770" s="31"/>
      <c r="AFS770" s="31"/>
      <c r="AFT770" s="31"/>
      <c r="AFU770" s="31"/>
      <c r="AFV770" s="31"/>
      <c r="AFW770" s="31"/>
      <c r="AFX770" s="31"/>
      <c r="AFY770" s="31"/>
      <c r="AFZ770" s="31"/>
      <c r="AGA770" s="31"/>
      <c r="AGB770" s="31"/>
      <c r="AGC770" s="31"/>
      <c r="AGD770" s="31"/>
      <c r="AGE770" s="31"/>
      <c r="AGF770" s="31"/>
      <c r="AGG770" s="31"/>
      <c r="AGH770" s="31"/>
      <c r="AGI770" s="31"/>
      <c r="AGJ770" s="31"/>
      <c r="AGK770" s="31"/>
      <c r="AGL770" s="31"/>
      <c r="AGM770" s="31"/>
      <c r="AGN770" s="31"/>
      <c r="AGO770" s="31"/>
      <c r="AGP770" s="31"/>
      <c r="AGQ770" s="31"/>
      <c r="AGR770" s="31"/>
      <c r="AGS770" s="31"/>
      <c r="AGT770" s="31"/>
      <c r="AGU770" s="31"/>
      <c r="AGV770" s="31"/>
      <c r="AGW770" s="31"/>
      <c r="AGX770" s="31"/>
      <c r="AGY770" s="31"/>
      <c r="AGZ770" s="31"/>
      <c r="AHA770" s="31"/>
      <c r="AHB770" s="31"/>
      <c r="AHC770" s="31"/>
      <c r="AHD770" s="31"/>
      <c r="AHE770" s="31"/>
      <c r="AHF770" s="31"/>
      <c r="AHG770" s="31"/>
      <c r="AHH770" s="31"/>
      <c r="AHI770" s="31"/>
      <c r="AHJ770" s="31"/>
      <c r="AHK770" s="31"/>
      <c r="AHL770" s="31"/>
      <c r="AHM770" s="31"/>
      <c r="AHN770" s="31"/>
      <c r="AHO770" s="31"/>
      <c r="AHP770" s="31"/>
      <c r="AHQ770" s="31"/>
      <c r="AHR770" s="31"/>
      <c r="AHS770" s="31"/>
      <c r="AHT770" s="31"/>
      <c r="AHU770" s="31"/>
      <c r="AHV770" s="31"/>
      <c r="AHW770" s="31"/>
      <c r="AHX770" s="31"/>
      <c r="AHY770" s="31"/>
      <c r="AHZ770" s="31"/>
      <c r="AIA770" s="31"/>
      <c r="AIB770" s="31"/>
      <c r="AIC770" s="31"/>
      <c r="AID770" s="31"/>
      <c r="AIE770" s="31"/>
      <c r="AIF770" s="31"/>
      <c r="AIG770" s="31"/>
      <c r="AIH770" s="31"/>
      <c r="AII770" s="31"/>
      <c r="AIJ770" s="31"/>
      <c r="AIK770" s="31"/>
      <c r="AIL770" s="31"/>
      <c r="AIM770" s="31"/>
      <c r="AIN770" s="31"/>
      <c r="AIO770" s="31"/>
      <c r="AIP770" s="31"/>
      <c r="AIQ770" s="31"/>
      <c r="AIR770" s="31"/>
      <c r="AIS770" s="31"/>
      <c r="AIT770" s="31"/>
      <c r="AIU770" s="31"/>
      <c r="AIV770" s="31"/>
      <c r="AIW770" s="31"/>
      <c r="AIX770" s="31"/>
      <c r="AIY770" s="31"/>
      <c r="AIZ770" s="31"/>
      <c r="AJA770" s="31"/>
      <c r="AJB770" s="31"/>
      <c r="AJC770" s="31"/>
      <c r="AJD770" s="31"/>
      <c r="AJE770" s="31"/>
      <c r="AJF770" s="31"/>
      <c r="AJG770" s="31"/>
      <c r="AJH770" s="31"/>
      <c r="AJI770" s="31"/>
      <c r="AJJ770" s="31"/>
      <c r="AJK770" s="31"/>
      <c r="AJL770" s="31"/>
      <c r="AJM770" s="31"/>
      <c r="AJN770" s="31"/>
      <c r="AJO770" s="31"/>
      <c r="AJP770" s="31"/>
      <c r="AJQ770" s="31"/>
      <c r="AJR770" s="31"/>
      <c r="AJS770" s="31"/>
      <c r="AJT770" s="31"/>
      <c r="AJU770" s="31"/>
      <c r="AJV770" s="31"/>
      <c r="AJW770" s="31"/>
      <c r="AJX770" s="31"/>
      <c r="AJY770" s="31"/>
      <c r="AJZ770" s="31"/>
      <c r="AKA770" s="31"/>
      <c r="AKB770" s="31"/>
      <c r="AKC770" s="31"/>
      <c r="AKD770" s="31"/>
      <c r="AKE770" s="31"/>
      <c r="AKF770" s="31"/>
      <c r="AKG770" s="31"/>
      <c r="AKH770" s="31"/>
      <c r="AKI770" s="31"/>
      <c r="AKJ770" s="31"/>
      <c r="AKK770" s="31"/>
      <c r="AKL770" s="31"/>
      <c r="AKM770" s="31"/>
      <c r="AKN770" s="31"/>
      <c r="AKO770" s="31"/>
      <c r="AKP770" s="31"/>
      <c r="AKQ770" s="31"/>
      <c r="AKR770" s="31"/>
      <c r="AKS770" s="31"/>
      <c r="AKT770" s="31"/>
      <c r="AKU770" s="31"/>
      <c r="AKV770" s="31"/>
      <c r="AKW770" s="31"/>
      <c r="AKX770" s="31"/>
      <c r="AKY770" s="31"/>
      <c r="AKZ770" s="31"/>
      <c r="ALA770" s="31"/>
      <c r="ALB770" s="31"/>
      <c r="ALC770" s="31"/>
      <c r="ALD770" s="31"/>
      <c r="ALE770" s="31"/>
      <c r="ALF770" s="31"/>
      <c r="ALG770" s="31"/>
      <c r="ALH770" s="31"/>
      <c r="ALI770" s="31"/>
      <c r="ALJ770" s="31"/>
      <c r="ALK770" s="31"/>
      <c r="ALL770" s="31"/>
      <c r="ALM770" s="31"/>
      <c r="ALN770" s="31"/>
      <c r="ALO770" s="31"/>
      <c r="ALP770" s="31"/>
      <c r="ALQ770" s="31"/>
      <c r="ALR770" s="31"/>
      <c r="ALS770" s="31"/>
      <c r="ALT770" s="31"/>
      <c r="ALU770" s="31"/>
      <c r="ALV770" s="31"/>
      <c r="ALW770" s="31"/>
      <c r="ALX770" s="31"/>
      <c r="ALY770" s="31"/>
      <c r="ALZ770" s="31"/>
      <c r="AMA770" s="31"/>
      <c r="AMB770" s="31"/>
      <c r="AMC770" s="31"/>
      <c r="AMD770" s="31"/>
      <c r="AME770" s="31"/>
      <c r="AMF770" s="31"/>
      <c r="AMG770" s="31"/>
      <c r="AMH770" s="31"/>
      <c r="AMI770" s="31"/>
      <c r="AMJ770" s="31"/>
      <c r="AMK770" s="31"/>
      <c r="AML770" s="31"/>
    </row>
    <row r="771" spans="1:1026" s="36" customFormat="1" ht="13" x14ac:dyDescent="0.3">
      <c r="A771" s="40" t="s">
        <v>1560</v>
      </c>
      <c r="B771" s="40" t="s">
        <v>133</v>
      </c>
      <c r="C771" s="40"/>
      <c r="D771" s="40" t="s">
        <v>142</v>
      </c>
      <c r="E771" s="40" t="s">
        <v>51</v>
      </c>
      <c r="F771" s="40" t="s">
        <v>20</v>
      </c>
      <c r="G771" s="40">
        <v>2014</v>
      </c>
      <c r="H771" s="40" t="s">
        <v>21</v>
      </c>
      <c r="I771" s="40"/>
      <c r="J771" s="40" t="s">
        <v>137</v>
      </c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  <c r="IR771" s="31"/>
      <c r="IS771" s="31"/>
      <c r="IT771" s="31"/>
      <c r="IU771" s="31"/>
      <c r="IV771" s="31"/>
      <c r="IW771" s="31"/>
      <c r="IX771" s="31"/>
      <c r="IY771" s="31"/>
      <c r="IZ771" s="31"/>
      <c r="JA771" s="31"/>
      <c r="JB771" s="31"/>
      <c r="JC771" s="31"/>
      <c r="JD771" s="31"/>
      <c r="JE771" s="31"/>
      <c r="JF771" s="31"/>
      <c r="JG771" s="31"/>
      <c r="JH771" s="31"/>
      <c r="JI771" s="31"/>
      <c r="JJ771" s="31"/>
      <c r="JK771" s="31"/>
      <c r="JL771" s="31"/>
      <c r="JM771" s="31"/>
      <c r="JN771" s="31"/>
      <c r="JO771" s="31"/>
      <c r="JP771" s="31"/>
      <c r="JQ771" s="31"/>
      <c r="JR771" s="31"/>
      <c r="JS771" s="31"/>
      <c r="JT771" s="31"/>
      <c r="JU771" s="31"/>
      <c r="JV771" s="31"/>
      <c r="JW771" s="31"/>
      <c r="JX771" s="31"/>
      <c r="JY771" s="31"/>
      <c r="JZ771" s="31"/>
      <c r="KA771" s="31"/>
      <c r="KB771" s="31"/>
      <c r="KC771" s="31"/>
      <c r="KD771" s="31"/>
      <c r="KE771" s="31"/>
      <c r="KF771" s="31"/>
      <c r="KG771" s="31"/>
      <c r="KH771" s="31"/>
      <c r="KI771" s="31"/>
      <c r="KJ771" s="31"/>
      <c r="KK771" s="31"/>
      <c r="KL771" s="31"/>
      <c r="KM771" s="31"/>
      <c r="KN771" s="31"/>
      <c r="KO771" s="31"/>
      <c r="KP771" s="31"/>
      <c r="KQ771" s="31"/>
      <c r="KR771" s="31"/>
      <c r="KS771" s="31"/>
      <c r="KT771" s="31"/>
      <c r="KU771" s="31"/>
      <c r="KV771" s="31"/>
      <c r="KW771" s="31"/>
      <c r="KX771" s="31"/>
      <c r="KY771" s="31"/>
      <c r="KZ771" s="31"/>
      <c r="LA771" s="31"/>
      <c r="LB771" s="31"/>
      <c r="LC771" s="31"/>
      <c r="LD771" s="31"/>
      <c r="LE771" s="31"/>
      <c r="LF771" s="31"/>
      <c r="LG771" s="31"/>
      <c r="LH771" s="31"/>
      <c r="LI771" s="31"/>
      <c r="LJ771" s="31"/>
      <c r="LK771" s="31"/>
      <c r="LL771" s="31"/>
      <c r="LM771" s="31"/>
      <c r="LN771" s="31"/>
      <c r="LO771" s="31"/>
      <c r="LP771" s="31"/>
      <c r="LQ771" s="31"/>
      <c r="LR771" s="31"/>
      <c r="LS771" s="31"/>
      <c r="LT771" s="31"/>
      <c r="LU771" s="31"/>
      <c r="LV771" s="31"/>
      <c r="LW771" s="31"/>
      <c r="LX771" s="31"/>
      <c r="LY771" s="31"/>
      <c r="LZ771" s="31"/>
      <c r="MA771" s="31"/>
      <c r="MB771" s="31"/>
      <c r="MC771" s="31"/>
      <c r="MD771" s="31"/>
      <c r="ME771" s="31"/>
      <c r="MF771" s="31"/>
      <c r="MG771" s="31"/>
      <c r="MH771" s="31"/>
      <c r="MI771" s="31"/>
      <c r="MJ771" s="31"/>
      <c r="MK771" s="31"/>
      <c r="ML771" s="31"/>
      <c r="MM771" s="31"/>
      <c r="MN771" s="31"/>
      <c r="MO771" s="31"/>
      <c r="MP771" s="31"/>
      <c r="MQ771" s="31"/>
      <c r="MR771" s="31"/>
      <c r="MS771" s="31"/>
      <c r="MT771" s="31"/>
      <c r="MU771" s="31"/>
      <c r="MV771" s="31"/>
      <c r="MW771" s="31"/>
      <c r="MX771" s="31"/>
      <c r="MY771" s="31"/>
      <c r="MZ771" s="31"/>
      <c r="NA771" s="31"/>
      <c r="NB771" s="31"/>
      <c r="NC771" s="31"/>
      <c r="ND771" s="31"/>
      <c r="NE771" s="31"/>
      <c r="NF771" s="31"/>
      <c r="NG771" s="31"/>
      <c r="NH771" s="31"/>
      <c r="NI771" s="31"/>
      <c r="NJ771" s="31"/>
      <c r="NK771" s="31"/>
      <c r="NL771" s="31"/>
      <c r="NM771" s="31"/>
      <c r="NN771" s="31"/>
      <c r="NO771" s="31"/>
      <c r="NP771" s="31"/>
      <c r="NQ771" s="31"/>
      <c r="NR771" s="31"/>
      <c r="NS771" s="31"/>
      <c r="NT771" s="31"/>
      <c r="NU771" s="31"/>
      <c r="NV771" s="31"/>
      <c r="NW771" s="31"/>
      <c r="NX771" s="31"/>
      <c r="NY771" s="31"/>
      <c r="NZ771" s="31"/>
      <c r="OA771" s="31"/>
      <c r="OB771" s="31"/>
      <c r="OC771" s="31"/>
      <c r="OD771" s="31"/>
      <c r="OE771" s="31"/>
      <c r="OF771" s="31"/>
      <c r="OG771" s="31"/>
      <c r="OH771" s="31"/>
      <c r="OI771" s="31"/>
      <c r="OJ771" s="31"/>
      <c r="OK771" s="31"/>
      <c r="OL771" s="31"/>
      <c r="OM771" s="31"/>
      <c r="ON771" s="31"/>
      <c r="OO771" s="31"/>
      <c r="OP771" s="31"/>
      <c r="OQ771" s="31"/>
      <c r="OR771" s="31"/>
      <c r="OS771" s="31"/>
      <c r="OT771" s="31"/>
      <c r="OU771" s="31"/>
      <c r="OV771" s="31"/>
      <c r="OW771" s="31"/>
      <c r="OX771" s="31"/>
      <c r="OY771" s="31"/>
      <c r="OZ771" s="31"/>
      <c r="PA771" s="31"/>
      <c r="PB771" s="31"/>
      <c r="PC771" s="31"/>
      <c r="PD771" s="31"/>
      <c r="PE771" s="31"/>
      <c r="PF771" s="31"/>
      <c r="PG771" s="31"/>
      <c r="PH771" s="31"/>
      <c r="PI771" s="31"/>
      <c r="PJ771" s="31"/>
      <c r="PK771" s="31"/>
      <c r="PL771" s="31"/>
      <c r="PM771" s="31"/>
      <c r="PN771" s="31"/>
      <c r="PO771" s="31"/>
      <c r="PP771" s="31"/>
      <c r="PQ771" s="31"/>
      <c r="PR771" s="31"/>
      <c r="PS771" s="31"/>
      <c r="PT771" s="31"/>
      <c r="PU771" s="31"/>
      <c r="PV771" s="31"/>
      <c r="PW771" s="31"/>
      <c r="PX771" s="31"/>
      <c r="PY771" s="31"/>
      <c r="PZ771" s="31"/>
      <c r="QA771" s="31"/>
      <c r="QB771" s="31"/>
      <c r="QC771" s="31"/>
      <c r="QD771" s="31"/>
      <c r="QE771" s="31"/>
      <c r="QF771" s="31"/>
      <c r="QG771" s="31"/>
      <c r="QH771" s="31"/>
      <c r="QI771" s="31"/>
      <c r="QJ771" s="31"/>
      <c r="QK771" s="31"/>
      <c r="QL771" s="31"/>
      <c r="QM771" s="31"/>
      <c r="QN771" s="31"/>
      <c r="QO771" s="31"/>
      <c r="QP771" s="31"/>
      <c r="QQ771" s="31"/>
      <c r="QR771" s="31"/>
      <c r="QS771" s="31"/>
      <c r="QT771" s="31"/>
      <c r="QU771" s="31"/>
      <c r="QV771" s="31"/>
      <c r="QW771" s="31"/>
      <c r="QX771" s="31"/>
      <c r="QY771" s="31"/>
      <c r="QZ771" s="31"/>
      <c r="RA771" s="31"/>
      <c r="RB771" s="31"/>
      <c r="RC771" s="31"/>
      <c r="RD771" s="31"/>
      <c r="RE771" s="31"/>
      <c r="RF771" s="31"/>
      <c r="RG771" s="31"/>
      <c r="RH771" s="31"/>
      <c r="RI771" s="31"/>
      <c r="RJ771" s="31"/>
      <c r="RK771" s="31"/>
      <c r="RL771" s="31"/>
      <c r="RM771" s="31"/>
      <c r="RN771" s="31"/>
      <c r="RO771" s="31"/>
      <c r="RP771" s="31"/>
      <c r="RQ771" s="31"/>
      <c r="RR771" s="31"/>
      <c r="RS771" s="31"/>
      <c r="RT771" s="31"/>
      <c r="RU771" s="31"/>
      <c r="RV771" s="31"/>
      <c r="RW771" s="31"/>
      <c r="RX771" s="31"/>
      <c r="RY771" s="31"/>
      <c r="RZ771" s="31"/>
      <c r="SA771" s="31"/>
      <c r="SB771" s="31"/>
      <c r="SC771" s="31"/>
      <c r="SD771" s="31"/>
      <c r="SE771" s="31"/>
      <c r="SF771" s="31"/>
      <c r="SG771" s="31"/>
      <c r="SH771" s="31"/>
      <c r="SI771" s="31"/>
      <c r="SJ771" s="31"/>
      <c r="SK771" s="31"/>
      <c r="SL771" s="31"/>
      <c r="SM771" s="31"/>
      <c r="SN771" s="31"/>
      <c r="SO771" s="31"/>
      <c r="SP771" s="31"/>
      <c r="SQ771" s="31"/>
      <c r="SR771" s="31"/>
      <c r="SS771" s="31"/>
      <c r="ST771" s="31"/>
      <c r="SU771" s="31"/>
      <c r="SV771" s="31"/>
      <c r="SW771" s="31"/>
      <c r="SX771" s="31"/>
      <c r="SY771" s="31"/>
      <c r="SZ771" s="31"/>
      <c r="TA771" s="31"/>
      <c r="TB771" s="31"/>
      <c r="TC771" s="31"/>
      <c r="TD771" s="31"/>
      <c r="TE771" s="31"/>
      <c r="TF771" s="31"/>
      <c r="TG771" s="31"/>
      <c r="TH771" s="31"/>
      <c r="TI771" s="31"/>
      <c r="TJ771" s="31"/>
      <c r="TK771" s="31"/>
      <c r="TL771" s="31"/>
      <c r="TM771" s="31"/>
      <c r="TN771" s="31"/>
      <c r="TO771" s="31"/>
      <c r="TP771" s="31"/>
      <c r="TQ771" s="31"/>
      <c r="TR771" s="31"/>
      <c r="TS771" s="31"/>
      <c r="TT771" s="31"/>
      <c r="TU771" s="31"/>
      <c r="TV771" s="31"/>
      <c r="TW771" s="31"/>
      <c r="TX771" s="31"/>
      <c r="TY771" s="31"/>
      <c r="TZ771" s="31"/>
      <c r="UA771" s="31"/>
      <c r="UB771" s="31"/>
      <c r="UC771" s="31"/>
      <c r="UD771" s="31"/>
      <c r="UE771" s="31"/>
      <c r="UF771" s="31"/>
      <c r="UG771" s="31"/>
      <c r="UH771" s="31"/>
      <c r="UI771" s="31"/>
      <c r="UJ771" s="31"/>
      <c r="UK771" s="31"/>
      <c r="UL771" s="31"/>
      <c r="UM771" s="31"/>
      <c r="UN771" s="31"/>
      <c r="UO771" s="31"/>
      <c r="UP771" s="31"/>
      <c r="UQ771" s="31"/>
      <c r="UR771" s="31"/>
      <c r="US771" s="31"/>
      <c r="UT771" s="31"/>
      <c r="UU771" s="31"/>
      <c r="UV771" s="31"/>
      <c r="UW771" s="31"/>
      <c r="UX771" s="31"/>
      <c r="UY771" s="31"/>
      <c r="UZ771" s="31"/>
      <c r="VA771" s="31"/>
      <c r="VB771" s="31"/>
      <c r="VC771" s="31"/>
      <c r="VD771" s="31"/>
      <c r="VE771" s="31"/>
      <c r="VF771" s="31"/>
      <c r="VG771" s="31"/>
      <c r="VH771" s="31"/>
      <c r="VI771" s="31"/>
      <c r="VJ771" s="31"/>
      <c r="VK771" s="31"/>
      <c r="VL771" s="31"/>
      <c r="VM771" s="31"/>
      <c r="VN771" s="31"/>
      <c r="VO771" s="31"/>
      <c r="VP771" s="31"/>
      <c r="VQ771" s="31"/>
      <c r="VR771" s="31"/>
      <c r="VS771" s="31"/>
      <c r="VT771" s="31"/>
      <c r="VU771" s="31"/>
      <c r="VV771" s="31"/>
      <c r="VW771" s="31"/>
      <c r="VX771" s="31"/>
      <c r="VY771" s="31"/>
      <c r="VZ771" s="31"/>
      <c r="WA771" s="31"/>
      <c r="WB771" s="31"/>
      <c r="WC771" s="31"/>
      <c r="WD771" s="31"/>
      <c r="WE771" s="31"/>
      <c r="WF771" s="31"/>
      <c r="WG771" s="31"/>
      <c r="WH771" s="31"/>
      <c r="WI771" s="31"/>
      <c r="WJ771" s="31"/>
      <c r="WK771" s="31"/>
      <c r="WL771" s="31"/>
      <c r="WM771" s="31"/>
      <c r="WN771" s="31"/>
      <c r="WO771" s="31"/>
      <c r="WP771" s="31"/>
      <c r="WQ771" s="31"/>
      <c r="WR771" s="31"/>
      <c r="WS771" s="31"/>
      <c r="WT771" s="31"/>
      <c r="WU771" s="31"/>
      <c r="WV771" s="31"/>
      <c r="WW771" s="31"/>
      <c r="WX771" s="31"/>
      <c r="WY771" s="31"/>
      <c r="WZ771" s="31"/>
      <c r="XA771" s="31"/>
      <c r="XB771" s="31"/>
      <c r="XC771" s="31"/>
      <c r="XD771" s="31"/>
      <c r="XE771" s="31"/>
      <c r="XF771" s="31"/>
      <c r="XG771" s="31"/>
      <c r="XH771" s="31"/>
      <c r="XI771" s="31"/>
      <c r="XJ771" s="31"/>
      <c r="XK771" s="31"/>
      <c r="XL771" s="31"/>
      <c r="XM771" s="31"/>
      <c r="XN771" s="31"/>
      <c r="XO771" s="31"/>
      <c r="XP771" s="31"/>
      <c r="XQ771" s="31"/>
      <c r="XR771" s="31"/>
      <c r="XS771" s="31"/>
      <c r="XT771" s="31"/>
      <c r="XU771" s="31"/>
      <c r="XV771" s="31"/>
      <c r="XW771" s="31"/>
      <c r="XX771" s="31"/>
      <c r="XY771" s="31"/>
      <c r="XZ771" s="31"/>
      <c r="YA771" s="31"/>
      <c r="YB771" s="31"/>
      <c r="YC771" s="31"/>
      <c r="YD771" s="31"/>
      <c r="YE771" s="31"/>
      <c r="YF771" s="31"/>
      <c r="YG771" s="31"/>
      <c r="YH771" s="31"/>
      <c r="YI771" s="31"/>
      <c r="YJ771" s="31"/>
      <c r="YK771" s="31"/>
      <c r="YL771" s="31"/>
      <c r="YM771" s="31"/>
      <c r="YN771" s="31"/>
      <c r="YO771" s="31"/>
      <c r="YP771" s="31"/>
      <c r="YQ771" s="31"/>
      <c r="YR771" s="31"/>
      <c r="YS771" s="31"/>
      <c r="YT771" s="31"/>
      <c r="YU771" s="31"/>
      <c r="YV771" s="31"/>
      <c r="YW771" s="31"/>
      <c r="YX771" s="31"/>
      <c r="YY771" s="31"/>
      <c r="YZ771" s="31"/>
      <c r="ZA771" s="31"/>
      <c r="ZB771" s="31"/>
      <c r="ZC771" s="31"/>
      <c r="ZD771" s="31"/>
      <c r="ZE771" s="31"/>
      <c r="ZF771" s="31"/>
      <c r="ZG771" s="31"/>
      <c r="ZH771" s="31"/>
      <c r="ZI771" s="31"/>
      <c r="ZJ771" s="31"/>
      <c r="ZK771" s="31"/>
      <c r="ZL771" s="31"/>
      <c r="ZM771" s="31"/>
      <c r="ZN771" s="31"/>
      <c r="ZO771" s="31"/>
      <c r="ZP771" s="31"/>
      <c r="ZQ771" s="31"/>
      <c r="ZR771" s="31"/>
      <c r="ZS771" s="31"/>
      <c r="ZT771" s="31"/>
      <c r="ZU771" s="31"/>
      <c r="ZV771" s="31"/>
      <c r="ZW771" s="31"/>
      <c r="ZX771" s="31"/>
      <c r="ZY771" s="31"/>
      <c r="ZZ771" s="31"/>
      <c r="AAA771" s="31"/>
      <c r="AAB771" s="31"/>
      <c r="AAC771" s="31"/>
      <c r="AAD771" s="31"/>
      <c r="AAE771" s="31"/>
      <c r="AAF771" s="31"/>
      <c r="AAG771" s="31"/>
      <c r="AAH771" s="31"/>
      <c r="AAI771" s="31"/>
      <c r="AAJ771" s="31"/>
      <c r="AAK771" s="31"/>
      <c r="AAL771" s="31"/>
      <c r="AAM771" s="31"/>
      <c r="AAN771" s="31"/>
      <c r="AAO771" s="31"/>
      <c r="AAP771" s="31"/>
      <c r="AAQ771" s="31"/>
      <c r="AAR771" s="31"/>
      <c r="AAS771" s="31"/>
      <c r="AAT771" s="31"/>
      <c r="AAU771" s="31"/>
      <c r="AAV771" s="31"/>
      <c r="AAW771" s="31"/>
      <c r="AAX771" s="31"/>
      <c r="AAY771" s="31"/>
      <c r="AAZ771" s="31"/>
      <c r="ABA771" s="31"/>
      <c r="ABB771" s="31"/>
      <c r="ABC771" s="31"/>
      <c r="ABD771" s="31"/>
      <c r="ABE771" s="31"/>
      <c r="ABF771" s="31"/>
      <c r="ABG771" s="31"/>
      <c r="ABH771" s="31"/>
      <c r="ABI771" s="31"/>
      <c r="ABJ771" s="31"/>
      <c r="ABK771" s="31"/>
      <c r="ABL771" s="31"/>
      <c r="ABM771" s="31"/>
      <c r="ABN771" s="31"/>
      <c r="ABO771" s="31"/>
      <c r="ABP771" s="31"/>
      <c r="ABQ771" s="31"/>
      <c r="ABR771" s="31"/>
      <c r="ABS771" s="31"/>
      <c r="ABT771" s="31"/>
      <c r="ABU771" s="31"/>
      <c r="ABV771" s="31"/>
      <c r="ABW771" s="31"/>
      <c r="ABX771" s="31"/>
      <c r="ABY771" s="31"/>
      <c r="ABZ771" s="31"/>
      <c r="ACA771" s="31"/>
      <c r="ACB771" s="31"/>
      <c r="ACC771" s="31"/>
      <c r="ACD771" s="31"/>
      <c r="ACE771" s="31"/>
      <c r="ACF771" s="31"/>
      <c r="ACG771" s="31"/>
      <c r="ACH771" s="31"/>
      <c r="ACI771" s="31"/>
      <c r="ACJ771" s="31"/>
      <c r="ACK771" s="31"/>
      <c r="ACL771" s="31"/>
      <c r="ACM771" s="31"/>
      <c r="ACN771" s="31"/>
      <c r="ACO771" s="31"/>
      <c r="ACP771" s="31"/>
      <c r="ACQ771" s="31"/>
      <c r="ACR771" s="31"/>
      <c r="ACS771" s="31"/>
      <c r="ACT771" s="31"/>
      <c r="ACU771" s="31"/>
      <c r="ACV771" s="31"/>
      <c r="ACW771" s="31"/>
      <c r="ACX771" s="31"/>
      <c r="ACY771" s="31"/>
      <c r="ACZ771" s="31"/>
      <c r="ADA771" s="31"/>
      <c r="ADB771" s="31"/>
      <c r="ADC771" s="31"/>
      <c r="ADD771" s="31"/>
      <c r="ADE771" s="31"/>
      <c r="ADF771" s="31"/>
      <c r="ADG771" s="31"/>
      <c r="ADH771" s="31"/>
      <c r="ADI771" s="31"/>
      <c r="ADJ771" s="31"/>
      <c r="ADK771" s="31"/>
      <c r="ADL771" s="31"/>
      <c r="ADM771" s="31"/>
      <c r="ADN771" s="31"/>
      <c r="ADO771" s="31"/>
      <c r="ADP771" s="31"/>
      <c r="ADQ771" s="31"/>
      <c r="ADR771" s="31"/>
      <c r="ADS771" s="31"/>
      <c r="ADT771" s="31"/>
      <c r="ADU771" s="31"/>
      <c r="ADV771" s="31"/>
      <c r="ADW771" s="31"/>
      <c r="ADX771" s="31"/>
      <c r="ADY771" s="31"/>
      <c r="ADZ771" s="31"/>
      <c r="AEA771" s="31"/>
      <c r="AEB771" s="31"/>
      <c r="AEC771" s="31"/>
      <c r="AED771" s="31"/>
      <c r="AEE771" s="31"/>
      <c r="AEF771" s="31"/>
      <c r="AEG771" s="31"/>
      <c r="AEH771" s="31"/>
      <c r="AEI771" s="31"/>
      <c r="AEJ771" s="31"/>
      <c r="AEK771" s="31"/>
      <c r="AEL771" s="31"/>
      <c r="AEM771" s="31"/>
      <c r="AEN771" s="31"/>
      <c r="AEO771" s="31"/>
      <c r="AEP771" s="31"/>
      <c r="AEQ771" s="31"/>
      <c r="AER771" s="31"/>
      <c r="AES771" s="31"/>
      <c r="AET771" s="31"/>
      <c r="AEU771" s="31"/>
      <c r="AEV771" s="31"/>
      <c r="AEW771" s="31"/>
      <c r="AEX771" s="31"/>
      <c r="AEY771" s="31"/>
      <c r="AEZ771" s="31"/>
      <c r="AFA771" s="31"/>
      <c r="AFB771" s="31"/>
      <c r="AFC771" s="31"/>
      <c r="AFD771" s="31"/>
      <c r="AFE771" s="31"/>
      <c r="AFF771" s="31"/>
      <c r="AFG771" s="31"/>
      <c r="AFH771" s="31"/>
      <c r="AFI771" s="31"/>
      <c r="AFJ771" s="31"/>
      <c r="AFK771" s="31"/>
      <c r="AFL771" s="31"/>
      <c r="AFM771" s="31"/>
      <c r="AFN771" s="31"/>
      <c r="AFO771" s="31"/>
      <c r="AFP771" s="31"/>
      <c r="AFQ771" s="31"/>
      <c r="AFR771" s="31"/>
      <c r="AFS771" s="31"/>
      <c r="AFT771" s="31"/>
      <c r="AFU771" s="31"/>
      <c r="AFV771" s="31"/>
      <c r="AFW771" s="31"/>
      <c r="AFX771" s="31"/>
      <c r="AFY771" s="31"/>
      <c r="AFZ771" s="31"/>
      <c r="AGA771" s="31"/>
      <c r="AGB771" s="31"/>
      <c r="AGC771" s="31"/>
      <c r="AGD771" s="31"/>
      <c r="AGE771" s="31"/>
      <c r="AGF771" s="31"/>
      <c r="AGG771" s="31"/>
      <c r="AGH771" s="31"/>
      <c r="AGI771" s="31"/>
      <c r="AGJ771" s="31"/>
      <c r="AGK771" s="31"/>
      <c r="AGL771" s="31"/>
      <c r="AGM771" s="31"/>
      <c r="AGN771" s="31"/>
      <c r="AGO771" s="31"/>
      <c r="AGP771" s="31"/>
      <c r="AGQ771" s="31"/>
      <c r="AGR771" s="31"/>
      <c r="AGS771" s="31"/>
      <c r="AGT771" s="31"/>
      <c r="AGU771" s="31"/>
      <c r="AGV771" s="31"/>
      <c r="AGW771" s="31"/>
      <c r="AGX771" s="31"/>
      <c r="AGY771" s="31"/>
      <c r="AGZ771" s="31"/>
      <c r="AHA771" s="31"/>
      <c r="AHB771" s="31"/>
      <c r="AHC771" s="31"/>
      <c r="AHD771" s="31"/>
      <c r="AHE771" s="31"/>
      <c r="AHF771" s="31"/>
      <c r="AHG771" s="31"/>
      <c r="AHH771" s="31"/>
      <c r="AHI771" s="31"/>
      <c r="AHJ771" s="31"/>
      <c r="AHK771" s="31"/>
      <c r="AHL771" s="31"/>
      <c r="AHM771" s="31"/>
      <c r="AHN771" s="31"/>
      <c r="AHO771" s="31"/>
      <c r="AHP771" s="31"/>
      <c r="AHQ771" s="31"/>
      <c r="AHR771" s="31"/>
      <c r="AHS771" s="31"/>
      <c r="AHT771" s="31"/>
      <c r="AHU771" s="31"/>
      <c r="AHV771" s="31"/>
      <c r="AHW771" s="31"/>
      <c r="AHX771" s="31"/>
      <c r="AHY771" s="31"/>
      <c r="AHZ771" s="31"/>
      <c r="AIA771" s="31"/>
      <c r="AIB771" s="31"/>
      <c r="AIC771" s="31"/>
      <c r="AID771" s="31"/>
      <c r="AIE771" s="31"/>
      <c r="AIF771" s="31"/>
      <c r="AIG771" s="31"/>
      <c r="AIH771" s="31"/>
      <c r="AII771" s="31"/>
      <c r="AIJ771" s="31"/>
      <c r="AIK771" s="31"/>
      <c r="AIL771" s="31"/>
      <c r="AIM771" s="31"/>
      <c r="AIN771" s="31"/>
      <c r="AIO771" s="31"/>
      <c r="AIP771" s="31"/>
      <c r="AIQ771" s="31"/>
      <c r="AIR771" s="31"/>
      <c r="AIS771" s="31"/>
      <c r="AIT771" s="31"/>
      <c r="AIU771" s="31"/>
      <c r="AIV771" s="31"/>
      <c r="AIW771" s="31"/>
      <c r="AIX771" s="31"/>
      <c r="AIY771" s="31"/>
      <c r="AIZ771" s="31"/>
      <c r="AJA771" s="31"/>
      <c r="AJB771" s="31"/>
      <c r="AJC771" s="31"/>
      <c r="AJD771" s="31"/>
      <c r="AJE771" s="31"/>
      <c r="AJF771" s="31"/>
      <c r="AJG771" s="31"/>
      <c r="AJH771" s="31"/>
      <c r="AJI771" s="31"/>
      <c r="AJJ771" s="31"/>
      <c r="AJK771" s="31"/>
      <c r="AJL771" s="31"/>
      <c r="AJM771" s="31"/>
      <c r="AJN771" s="31"/>
      <c r="AJO771" s="31"/>
      <c r="AJP771" s="31"/>
      <c r="AJQ771" s="31"/>
      <c r="AJR771" s="31"/>
      <c r="AJS771" s="31"/>
      <c r="AJT771" s="31"/>
      <c r="AJU771" s="31"/>
      <c r="AJV771" s="31"/>
      <c r="AJW771" s="31"/>
      <c r="AJX771" s="31"/>
      <c r="AJY771" s="31"/>
      <c r="AJZ771" s="31"/>
      <c r="AKA771" s="31"/>
      <c r="AKB771" s="31"/>
      <c r="AKC771" s="31"/>
      <c r="AKD771" s="31"/>
      <c r="AKE771" s="31"/>
      <c r="AKF771" s="31"/>
      <c r="AKG771" s="31"/>
      <c r="AKH771" s="31"/>
      <c r="AKI771" s="31"/>
      <c r="AKJ771" s="31"/>
      <c r="AKK771" s="31"/>
      <c r="AKL771" s="31"/>
      <c r="AKM771" s="31"/>
      <c r="AKN771" s="31"/>
      <c r="AKO771" s="31"/>
      <c r="AKP771" s="31"/>
      <c r="AKQ771" s="31"/>
      <c r="AKR771" s="31"/>
      <c r="AKS771" s="31"/>
      <c r="AKT771" s="31"/>
      <c r="AKU771" s="31"/>
      <c r="AKV771" s="31"/>
      <c r="AKW771" s="31"/>
      <c r="AKX771" s="31"/>
      <c r="AKY771" s="31"/>
      <c r="AKZ771" s="31"/>
      <c r="ALA771" s="31"/>
      <c r="ALB771" s="31"/>
      <c r="ALC771" s="31"/>
      <c r="ALD771" s="31"/>
      <c r="ALE771" s="31"/>
      <c r="ALF771" s="31"/>
      <c r="ALG771" s="31"/>
      <c r="ALH771" s="31"/>
      <c r="ALI771" s="31"/>
      <c r="ALJ771" s="31"/>
      <c r="ALK771" s="31"/>
      <c r="ALL771" s="31"/>
      <c r="ALM771" s="31"/>
      <c r="ALN771" s="31"/>
      <c r="ALO771" s="31"/>
      <c r="ALP771" s="31"/>
      <c r="ALQ771" s="31"/>
      <c r="ALR771" s="31"/>
      <c r="ALS771" s="31"/>
      <c r="ALT771" s="31"/>
      <c r="ALU771" s="31"/>
      <c r="ALV771" s="31"/>
      <c r="ALW771" s="31"/>
      <c r="ALX771" s="31"/>
      <c r="ALY771" s="31"/>
      <c r="ALZ771" s="31"/>
      <c r="AMA771" s="31"/>
      <c r="AMB771" s="31"/>
      <c r="AMC771" s="31"/>
      <c r="AMD771" s="31"/>
      <c r="AME771" s="31"/>
      <c r="AMF771" s="31"/>
      <c r="AMG771" s="31"/>
      <c r="AMH771" s="31"/>
      <c r="AMI771" s="31"/>
      <c r="AMJ771" s="31"/>
      <c r="AMK771" s="31"/>
      <c r="AML771" s="31"/>
    </row>
    <row r="772" spans="1:1026" s="36" customFormat="1" ht="13" x14ac:dyDescent="0.3">
      <c r="A772" s="40" t="s">
        <v>1571</v>
      </c>
      <c r="B772" s="40" t="s">
        <v>133</v>
      </c>
      <c r="C772" s="40"/>
      <c r="D772" s="40"/>
      <c r="E772" s="40"/>
      <c r="F772" s="40"/>
      <c r="G772" s="40"/>
      <c r="H772" s="40" t="s">
        <v>46</v>
      </c>
      <c r="I772" s="40"/>
      <c r="J772" s="39" t="s">
        <v>1817</v>
      </c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  <c r="BT772" s="31"/>
      <c r="BU772" s="31"/>
      <c r="BV772" s="31"/>
      <c r="BW772" s="31"/>
      <c r="BX772" s="31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1"/>
      <c r="CK772" s="31"/>
      <c r="CL772" s="31"/>
      <c r="CM772" s="31"/>
      <c r="CN772" s="31"/>
      <c r="CO772" s="31"/>
      <c r="CP772" s="31"/>
      <c r="CQ772" s="31"/>
      <c r="CR772" s="31"/>
      <c r="CS772" s="31"/>
      <c r="CT772" s="31"/>
      <c r="CU772" s="31"/>
      <c r="CV772" s="31"/>
      <c r="CW772" s="31"/>
      <c r="CX772" s="31"/>
      <c r="CY772" s="31"/>
      <c r="CZ772" s="31"/>
      <c r="DA772" s="31"/>
      <c r="DB772" s="31"/>
      <c r="DC772" s="31"/>
      <c r="DD772" s="31"/>
      <c r="DE772" s="31"/>
      <c r="DF772" s="31"/>
      <c r="DG772" s="31"/>
      <c r="DH772" s="31"/>
      <c r="DI772" s="31"/>
      <c r="DJ772" s="31"/>
      <c r="DK772" s="31"/>
      <c r="DL772" s="31"/>
      <c r="DM772" s="31"/>
      <c r="DN772" s="31"/>
      <c r="DO772" s="31"/>
      <c r="DP772" s="31"/>
      <c r="DQ772" s="31"/>
      <c r="DR772" s="31"/>
      <c r="DS772" s="31"/>
      <c r="DT772" s="31"/>
      <c r="DU772" s="31"/>
      <c r="DV772" s="31"/>
      <c r="DW772" s="31"/>
      <c r="DX772" s="31"/>
      <c r="DY772" s="31"/>
      <c r="DZ772" s="31"/>
      <c r="EA772" s="31"/>
      <c r="EB772" s="31"/>
      <c r="EC772" s="31"/>
      <c r="ED772" s="31"/>
      <c r="EE772" s="31"/>
      <c r="EF772" s="31"/>
      <c r="EG772" s="31"/>
      <c r="EH772" s="31"/>
      <c r="EI772" s="31"/>
      <c r="EJ772" s="31"/>
      <c r="EK772" s="31"/>
      <c r="EL772" s="31"/>
      <c r="EM772" s="31"/>
      <c r="EN772" s="31"/>
      <c r="EO772" s="31"/>
      <c r="EP772" s="31"/>
      <c r="EQ772" s="31"/>
      <c r="ER772" s="31"/>
      <c r="ES772" s="31"/>
      <c r="ET772" s="31"/>
      <c r="EU772" s="31"/>
      <c r="EV772" s="31"/>
      <c r="EW772" s="31"/>
      <c r="EX772" s="31"/>
      <c r="EY772" s="31"/>
      <c r="EZ772" s="31"/>
      <c r="FA772" s="31"/>
      <c r="FB772" s="31"/>
      <c r="FC772" s="31"/>
      <c r="FD772" s="31"/>
      <c r="FE772" s="31"/>
      <c r="FF772" s="31"/>
      <c r="FG772" s="31"/>
      <c r="FH772" s="31"/>
      <c r="FI772" s="31"/>
      <c r="FJ772" s="31"/>
      <c r="FK772" s="31"/>
      <c r="FL772" s="31"/>
      <c r="FM772" s="31"/>
      <c r="FN772" s="31"/>
      <c r="FO772" s="31"/>
      <c r="FP772" s="31"/>
      <c r="FQ772" s="31"/>
      <c r="FR772" s="31"/>
      <c r="FS772" s="31"/>
      <c r="FT772" s="31"/>
      <c r="FU772" s="31"/>
      <c r="FV772" s="31"/>
      <c r="FW772" s="31"/>
      <c r="FX772" s="31"/>
      <c r="FY772" s="31"/>
      <c r="FZ772" s="31"/>
      <c r="GA772" s="31"/>
      <c r="GB772" s="31"/>
      <c r="GC772" s="31"/>
      <c r="GD772" s="31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  <c r="GO772" s="31"/>
      <c r="GP772" s="31"/>
      <c r="GQ772" s="31"/>
      <c r="GR772" s="31"/>
      <c r="GS772" s="31"/>
      <c r="GT772" s="31"/>
      <c r="GU772" s="31"/>
      <c r="GV772" s="31"/>
      <c r="GW772" s="31"/>
      <c r="GX772" s="31"/>
      <c r="GY772" s="31"/>
      <c r="GZ772" s="31"/>
      <c r="HA772" s="31"/>
      <c r="HB772" s="31"/>
      <c r="HC772" s="31"/>
      <c r="HD772" s="31"/>
      <c r="HE772" s="31"/>
      <c r="HF772" s="31"/>
      <c r="HG772" s="31"/>
      <c r="HH772" s="31"/>
      <c r="HI772" s="31"/>
      <c r="HJ772" s="31"/>
      <c r="HK772" s="31"/>
      <c r="HL772" s="31"/>
      <c r="HM772" s="31"/>
      <c r="HN772" s="31"/>
      <c r="HO772" s="31"/>
      <c r="HP772" s="31"/>
      <c r="HQ772" s="31"/>
      <c r="HR772" s="31"/>
      <c r="HS772" s="31"/>
      <c r="HT772" s="31"/>
      <c r="HU772" s="31"/>
      <c r="HV772" s="31"/>
      <c r="HW772" s="31"/>
      <c r="HX772" s="31"/>
      <c r="HY772" s="31"/>
      <c r="HZ772" s="31"/>
      <c r="IA772" s="31"/>
      <c r="IB772" s="31"/>
      <c r="IC772" s="31"/>
      <c r="ID772" s="31"/>
      <c r="IE772" s="31"/>
      <c r="IF772" s="31"/>
      <c r="IG772" s="31"/>
      <c r="IH772" s="31"/>
      <c r="II772" s="31"/>
      <c r="IJ772" s="31"/>
      <c r="IK772" s="31"/>
      <c r="IL772" s="31"/>
      <c r="IM772" s="31"/>
      <c r="IN772" s="31"/>
      <c r="IO772" s="31"/>
      <c r="IP772" s="31"/>
      <c r="IQ772" s="31"/>
      <c r="IR772" s="31"/>
      <c r="IS772" s="31"/>
      <c r="IT772" s="31"/>
      <c r="IU772" s="31"/>
      <c r="IV772" s="31"/>
      <c r="IW772" s="31"/>
      <c r="IX772" s="31"/>
      <c r="IY772" s="31"/>
      <c r="IZ772" s="31"/>
      <c r="JA772" s="31"/>
      <c r="JB772" s="31"/>
      <c r="JC772" s="31"/>
      <c r="JD772" s="31"/>
      <c r="JE772" s="31"/>
      <c r="JF772" s="31"/>
      <c r="JG772" s="31"/>
      <c r="JH772" s="31"/>
      <c r="JI772" s="31"/>
      <c r="JJ772" s="31"/>
      <c r="JK772" s="31"/>
      <c r="JL772" s="31"/>
      <c r="JM772" s="31"/>
      <c r="JN772" s="31"/>
      <c r="JO772" s="31"/>
      <c r="JP772" s="31"/>
      <c r="JQ772" s="31"/>
      <c r="JR772" s="31"/>
      <c r="JS772" s="31"/>
      <c r="JT772" s="31"/>
      <c r="JU772" s="31"/>
      <c r="JV772" s="31"/>
      <c r="JW772" s="31"/>
      <c r="JX772" s="31"/>
      <c r="JY772" s="31"/>
      <c r="JZ772" s="31"/>
      <c r="KA772" s="31"/>
      <c r="KB772" s="31"/>
      <c r="KC772" s="31"/>
      <c r="KD772" s="31"/>
      <c r="KE772" s="31"/>
      <c r="KF772" s="31"/>
      <c r="KG772" s="31"/>
      <c r="KH772" s="31"/>
      <c r="KI772" s="31"/>
      <c r="KJ772" s="31"/>
      <c r="KK772" s="31"/>
      <c r="KL772" s="31"/>
      <c r="KM772" s="31"/>
      <c r="KN772" s="31"/>
      <c r="KO772" s="31"/>
      <c r="KP772" s="31"/>
      <c r="KQ772" s="31"/>
      <c r="KR772" s="31"/>
      <c r="KS772" s="31"/>
      <c r="KT772" s="31"/>
      <c r="KU772" s="31"/>
      <c r="KV772" s="31"/>
      <c r="KW772" s="31"/>
      <c r="KX772" s="31"/>
      <c r="KY772" s="31"/>
      <c r="KZ772" s="31"/>
      <c r="LA772" s="31"/>
      <c r="LB772" s="31"/>
      <c r="LC772" s="31"/>
      <c r="LD772" s="31"/>
      <c r="LE772" s="31"/>
      <c r="LF772" s="31"/>
      <c r="LG772" s="31"/>
      <c r="LH772" s="31"/>
      <c r="LI772" s="31"/>
      <c r="LJ772" s="31"/>
      <c r="LK772" s="31"/>
      <c r="LL772" s="31"/>
      <c r="LM772" s="31"/>
      <c r="LN772" s="31"/>
      <c r="LO772" s="31"/>
      <c r="LP772" s="31"/>
      <c r="LQ772" s="31"/>
      <c r="LR772" s="31"/>
      <c r="LS772" s="31"/>
      <c r="LT772" s="31"/>
      <c r="LU772" s="31"/>
      <c r="LV772" s="31"/>
      <c r="LW772" s="31"/>
      <c r="LX772" s="31"/>
      <c r="LY772" s="31"/>
      <c r="LZ772" s="31"/>
      <c r="MA772" s="31"/>
      <c r="MB772" s="31"/>
      <c r="MC772" s="31"/>
      <c r="MD772" s="31"/>
      <c r="ME772" s="31"/>
      <c r="MF772" s="31"/>
      <c r="MG772" s="31"/>
      <c r="MH772" s="31"/>
      <c r="MI772" s="31"/>
      <c r="MJ772" s="31"/>
      <c r="MK772" s="31"/>
      <c r="ML772" s="31"/>
      <c r="MM772" s="31"/>
      <c r="MN772" s="31"/>
      <c r="MO772" s="31"/>
      <c r="MP772" s="31"/>
      <c r="MQ772" s="31"/>
      <c r="MR772" s="31"/>
      <c r="MS772" s="31"/>
      <c r="MT772" s="31"/>
      <c r="MU772" s="31"/>
      <c r="MV772" s="31"/>
      <c r="MW772" s="31"/>
      <c r="MX772" s="31"/>
      <c r="MY772" s="31"/>
      <c r="MZ772" s="31"/>
      <c r="NA772" s="31"/>
      <c r="NB772" s="31"/>
      <c r="NC772" s="31"/>
      <c r="ND772" s="31"/>
      <c r="NE772" s="31"/>
      <c r="NF772" s="31"/>
      <c r="NG772" s="31"/>
      <c r="NH772" s="31"/>
      <c r="NI772" s="31"/>
      <c r="NJ772" s="31"/>
      <c r="NK772" s="31"/>
      <c r="NL772" s="31"/>
      <c r="NM772" s="31"/>
      <c r="NN772" s="31"/>
      <c r="NO772" s="31"/>
      <c r="NP772" s="31"/>
      <c r="NQ772" s="31"/>
      <c r="NR772" s="31"/>
      <c r="NS772" s="31"/>
      <c r="NT772" s="31"/>
      <c r="NU772" s="31"/>
      <c r="NV772" s="31"/>
      <c r="NW772" s="31"/>
      <c r="NX772" s="31"/>
      <c r="NY772" s="31"/>
      <c r="NZ772" s="31"/>
      <c r="OA772" s="31"/>
      <c r="OB772" s="31"/>
      <c r="OC772" s="31"/>
      <c r="OD772" s="31"/>
      <c r="OE772" s="31"/>
      <c r="OF772" s="31"/>
      <c r="OG772" s="31"/>
      <c r="OH772" s="31"/>
      <c r="OI772" s="31"/>
      <c r="OJ772" s="31"/>
      <c r="OK772" s="31"/>
      <c r="OL772" s="31"/>
      <c r="OM772" s="31"/>
      <c r="ON772" s="31"/>
      <c r="OO772" s="31"/>
      <c r="OP772" s="31"/>
      <c r="OQ772" s="31"/>
      <c r="OR772" s="31"/>
      <c r="OS772" s="31"/>
      <c r="OT772" s="31"/>
      <c r="OU772" s="31"/>
      <c r="OV772" s="31"/>
      <c r="OW772" s="31"/>
      <c r="OX772" s="31"/>
      <c r="OY772" s="31"/>
      <c r="OZ772" s="31"/>
      <c r="PA772" s="31"/>
      <c r="PB772" s="31"/>
      <c r="PC772" s="31"/>
      <c r="PD772" s="31"/>
      <c r="PE772" s="31"/>
      <c r="PF772" s="31"/>
      <c r="PG772" s="31"/>
      <c r="PH772" s="31"/>
      <c r="PI772" s="31"/>
      <c r="PJ772" s="31"/>
      <c r="PK772" s="31"/>
      <c r="PL772" s="31"/>
      <c r="PM772" s="31"/>
      <c r="PN772" s="31"/>
      <c r="PO772" s="31"/>
      <c r="PP772" s="31"/>
      <c r="PQ772" s="31"/>
      <c r="PR772" s="31"/>
      <c r="PS772" s="31"/>
      <c r="PT772" s="31"/>
      <c r="PU772" s="31"/>
      <c r="PV772" s="31"/>
      <c r="PW772" s="31"/>
      <c r="PX772" s="31"/>
      <c r="PY772" s="31"/>
      <c r="PZ772" s="31"/>
      <c r="QA772" s="31"/>
      <c r="QB772" s="31"/>
      <c r="QC772" s="31"/>
      <c r="QD772" s="31"/>
      <c r="QE772" s="31"/>
      <c r="QF772" s="31"/>
      <c r="QG772" s="31"/>
      <c r="QH772" s="31"/>
      <c r="QI772" s="31"/>
      <c r="QJ772" s="31"/>
      <c r="QK772" s="31"/>
      <c r="QL772" s="31"/>
      <c r="QM772" s="31"/>
      <c r="QN772" s="31"/>
      <c r="QO772" s="31"/>
      <c r="QP772" s="31"/>
      <c r="QQ772" s="31"/>
      <c r="QR772" s="31"/>
      <c r="QS772" s="31"/>
      <c r="QT772" s="31"/>
      <c r="QU772" s="31"/>
      <c r="QV772" s="31"/>
      <c r="QW772" s="31"/>
      <c r="QX772" s="31"/>
      <c r="QY772" s="31"/>
      <c r="QZ772" s="31"/>
      <c r="RA772" s="31"/>
      <c r="RB772" s="31"/>
      <c r="RC772" s="31"/>
      <c r="RD772" s="31"/>
      <c r="RE772" s="31"/>
      <c r="RF772" s="31"/>
      <c r="RG772" s="31"/>
      <c r="RH772" s="31"/>
      <c r="RI772" s="31"/>
      <c r="RJ772" s="31"/>
      <c r="RK772" s="31"/>
      <c r="RL772" s="31"/>
      <c r="RM772" s="31"/>
      <c r="RN772" s="31"/>
      <c r="RO772" s="31"/>
      <c r="RP772" s="31"/>
      <c r="RQ772" s="31"/>
      <c r="RR772" s="31"/>
      <c r="RS772" s="31"/>
      <c r="RT772" s="31"/>
      <c r="RU772" s="31"/>
      <c r="RV772" s="31"/>
      <c r="RW772" s="31"/>
      <c r="RX772" s="31"/>
      <c r="RY772" s="31"/>
      <c r="RZ772" s="31"/>
      <c r="SA772" s="31"/>
      <c r="SB772" s="31"/>
      <c r="SC772" s="31"/>
      <c r="SD772" s="31"/>
      <c r="SE772" s="31"/>
      <c r="SF772" s="31"/>
      <c r="SG772" s="31"/>
      <c r="SH772" s="31"/>
      <c r="SI772" s="31"/>
      <c r="SJ772" s="31"/>
      <c r="SK772" s="31"/>
      <c r="SL772" s="31"/>
      <c r="SM772" s="31"/>
      <c r="SN772" s="31"/>
      <c r="SO772" s="31"/>
      <c r="SP772" s="31"/>
      <c r="SQ772" s="31"/>
      <c r="SR772" s="31"/>
      <c r="SS772" s="31"/>
      <c r="ST772" s="31"/>
      <c r="SU772" s="31"/>
      <c r="SV772" s="31"/>
      <c r="SW772" s="31"/>
      <c r="SX772" s="31"/>
      <c r="SY772" s="31"/>
      <c r="SZ772" s="31"/>
      <c r="TA772" s="31"/>
      <c r="TB772" s="31"/>
      <c r="TC772" s="31"/>
      <c r="TD772" s="31"/>
      <c r="TE772" s="31"/>
      <c r="TF772" s="31"/>
      <c r="TG772" s="31"/>
      <c r="TH772" s="31"/>
      <c r="TI772" s="31"/>
      <c r="TJ772" s="31"/>
      <c r="TK772" s="31"/>
      <c r="TL772" s="31"/>
      <c r="TM772" s="31"/>
      <c r="TN772" s="31"/>
      <c r="TO772" s="31"/>
      <c r="TP772" s="31"/>
      <c r="TQ772" s="31"/>
      <c r="TR772" s="31"/>
      <c r="TS772" s="31"/>
      <c r="TT772" s="31"/>
      <c r="TU772" s="31"/>
      <c r="TV772" s="31"/>
      <c r="TW772" s="31"/>
      <c r="TX772" s="31"/>
      <c r="TY772" s="31"/>
      <c r="TZ772" s="31"/>
      <c r="UA772" s="31"/>
      <c r="UB772" s="31"/>
      <c r="UC772" s="31"/>
      <c r="UD772" s="31"/>
      <c r="UE772" s="31"/>
      <c r="UF772" s="31"/>
      <c r="UG772" s="31"/>
      <c r="UH772" s="31"/>
      <c r="UI772" s="31"/>
      <c r="UJ772" s="31"/>
      <c r="UK772" s="31"/>
      <c r="UL772" s="31"/>
      <c r="UM772" s="31"/>
      <c r="UN772" s="31"/>
      <c r="UO772" s="31"/>
      <c r="UP772" s="31"/>
      <c r="UQ772" s="31"/>
      <c r="UR772" s="31"/>
      <c r="US772" s="31"/>
      <c r="UT772" s="31"/>
      <c r="UU772" s="31"/>
      <c r="UV772" s="31"/>
      <c r="UW772" s="31"/>
      <c r="UX772" s="31"/>
      <c r="UY772" s="31"/>
      <c r="UZ772" s="31"/>
      <c r="VA772" s="31"/>
      <c r="VB772" s="31"/>
      <c r="VC772" s="31"/>
      <c r="VD772" s="31"/>
      <c r="VE772" s="31"/>
      <c r="VF772" s="31"/>
      <c r="VG772" s="31"/>
      <c r="VH772" s="31"/>
      <c r="VI772" s="31"/>
      <c r="VJ772" s="31"/>
      <c r="VK772" s="31"/>
      <c r="VL772" s="31"/>
      <c r="VM772" s="31"/>
      <c r="VN772" s="31"/>
      <c r="VO772" s="31"/>
      <c r="VP772" s="31"/>
      <c r="VQ772" s="31"/>
      <c r="VR772" s="31"/>
      <c r="VS772" s="31"/>
      <c r="VT772" s="31"/>
      <c r="VU772" s="31"/>
      <c r="VV772" s="31"/>
      <c r="VW772" s="31"/>
      <c r="VX772" s="31"/>
      <c r="VY772" s="31"/>
      <c r="VZ772" s="31"/>
      <c r="WA772" s="31"/>
      <c r="WB772" s="31"/>
      <c r="WC772" s="31"/>
      <c r="WD772" s="31"/>
      <c r="WE772" s="31"/>
      <c r="WF772" s="31"/>
      <c r="WG772" s="31"/>
      <c r="WH772" s="31"/>
      <c r="WI772" s="31"/>
      <c r="WJ772" s="31"/>
      <c r="WK772" s="31"/>
      <c r="WL772" s="31"/>
      <c r="WM772" s="31"/>
      <c r="WN772" s="31"/>
      <c r="WO772" s="31"/>
      <c r="WP772" s="31"/>
      <c r="WQ772" s="31"/>
      <c r="WR772" s="31"/>
      <c r="WS772" s="31"/>
      <c r="WT772" s="31"/>
      <c r="WU772" s="31"/>
      <c r="WV772" s="31"/>
      <c r="WW772" s="31"/>
      <c r="WX772" s="31"/>
      <c r="WY772" s="31"/>
      <c r="WZ772" s="31"/>
      <c r="XA772" s="31"/>
      <c r="XB772" s="31"/>
      <c r="XC772" s="31"/>
      <c r="XD772" s="31"/>
      <c r="XE772" s="31"/>
      <c r="XF772" s="31"/>
      <c r="XG772" s="31"/>
      <c r="XH772" s="31"/>
      <c r="XI772" s="31"/>
      <c r="XJ772" s="31"/>
      <c r="XK772" s="31"/>
      <c r="XL772" s="31"/>
      <c r="XM772" s="31"/>
      <c r="XN772" s="31"/>
      <c r="XO772" s="31"/>
      <c r="XP772" s="31"/>
      <c r="XQ772" s="31"/>
      <c r="XR772" s="31"/>
      <c r="XS772" s="31"/>
      <c r="XT772" s="31"/>
      <c r="XU772" s="31"/>
      <c r="XV772" s="31"/>
      <c r="XW772" s="31"/>
      <c r="XX772" s="31"/>
      <c r="XY772" s="31"/>
      <c r="XZ772" s="31"/>
      <c r="YA772" s="31"/>
      <c r="YB772" s="31"/>
      <c r="YC772" s="31"/>
      <c r="YD772" s="31"/>
      <c r="YE772" s="31"/>
      <c r="YF772" s="31"/>
      <c r="YG772" s="31"/>
      <c r="YH772" s="31"/>
      <c r="YI772" s="31"/>
      <c r="YJ772" s="31"/>
      <c r="YK772" s="31"/>
      <c r="YL772" s="31"/>
      <c r="YM772" s="31"/>
      <c r="YN772" s="31"/>
      <c r="YO772" s="31"/>
      <c r="YP772" s="31"/>
      <c r="YQ772" s="31"/>
      <c r="YR772" s="31"/>
      <c r="YS772" s="31"/>
      <c r="YT772" s="31"/>
      <c r="YU772" s="31"/>
      <c r="YV772" s="31"/>
      <c r="YW772" s="31"/>
      <c r="YX772" s="31"/>
      <c r="YY772" s="31"/>
      <c r="YZ772" s="31"/>
      <c r="ZA772" s="31"/>
      <c r="ZB772" s="31"/>
      <c r="ZC772" s="31"/>
      <c r="ZD772" s="31"/>
      <c r="ZE772" s="31"/>
      <c r="ZF772" s="31"/>
      <c r="ZG772" s="31"/>
      <c r="ZH772" s="31"/>
      <c r="ZI772" s="31"/>
      <c r="ZJ772" s="31"/>
      <c r="ZK772" s="31"/>
      <c r="ZL772" s="31"/>
      <c r="ZM772" s="31"/>
      <c r="ZN772" s="31"/>
      <c r="ZO772" s="31"/>
      <c r="ZP772" s="31"/>
      <c r="ZQ772" s="31"/>
      <c r="ZR772" s="31"/>
      <c r="ZS772" s="31"/>
      <c r="ZT772" s="31"/>
      <c r="ZU772" s="31"/>
      <c r="ZV772" s="31"/>
      <c r="ZW772" s="31"/>
      <c r="ZX772" s="31"/>
      <c r="ZY772" s="31"/>
      <c r="ZZ772" s="31"/>
      <c r="AAA772" s="31"/>
      <c r="AAB772" s="31"/>
      <c r="AAC772" s="31"/>
      <c r="AAD772" s="31"/>
      <c r="AAE772" s="31"/>
      <c r="AAF772" s="31"/>
      <c r="AAG772" s="31"/>
      <c r="AAH772" s="31"/>
      <c r="AAI772" s="31"/>
      <c r="AAJ772" s="31"/>
      <c r="AAK772" s="31"/>
      <c r="AAL772" s="31"/>
      <c r="AAM772" s="31"/>
      <c r="AAN772" s="31"/>
      <c r="AAO772" s="31"/>
      <c r="AAP772" s="31"/>
      <c r="AAQ772" s="31"/>
      <c r="AAR772" s="31"/>
      <c r="AAS772" s="31"/>
      <c r="AAT772" s="31"/>
      <c r="AAU772" s="31"/>
      <c r="AAV772" s="31"/>
      <c r="AAW772" s="31"/>
      <c r="AAX772" s="31"/>
      <c r="AAY772" s="31"/>
      <c r="AAZ772" s="31"/>
      <c r="ABA772" s="31"/>
      <c r="ABB772" s="31"/>
      <c r="ABC772" s="31"/>
      <c r="ABD772" s="31"/>
      <c r="ABE772" s="31"/>
      <c r="ABF772" s="31"/>
      <c r="ABG772" s="31"/>
      <c r="ABH772" s="31"/>
      <c r="ABI772" s="31"/>
      <c r="ABJ772" s="31"/>
      <c r="ABK772" s="31"/>
      <c r="ABL772" s="31"/>
      <c r="ABM772" s="31"/>
      <c r="ABN772" s="31"/>
      <c r="ABO772" s="31"/>
      <c r="ABP772" s="31"/>
      <c r="ABQ772" s="31"/>
      <c r="ABR772" s="31"/>
      <c r="ABS772" s="31"/>
      <c r="ABT772" s="31"/>
      <c r="ABU772" s="31"/>
      <c r="ABV772" s="31"/>
      <c r="ABW772" s="31"/>
      <c r="ABX772" s="31"/>
      <c r="ABY772" s="31"/>
      <c r="ABZ772" s="31"/>
      <c r="ACA772" s="31"/>
      <c r="ACB772" s="31"/>
      <c r="ACC772" s="31"/>
      <c r="ACD772" s="31"/>
      <c r="ACE772" s="31"/>
      <c r="ACF772" s="31"/>
      <c r="ACG772" s="31"/>
      <c r="ACH772" s="31"/>
      <c r="ACI772" s="31"/>
      <c r="ACJ772" s="31"/>
      <c r="ACK772" s="31"/>
      <c r="ACL772" s="31"/>
      <c r="ACM772" s="31"/>
      <c r="ACN772" s="31"/>
      <c r="ACO772" s="31"/>
      <c r="ACP772" s="31"/>
      <c r="ACQ772" s="31"/>
      <c r="ACR772" s="31"/>
      <c r="ACS772" s="31"/>
      <c r="ACT772" s="31"/>
      <c r="ACU772" s="31"/>
      <c r="ACV772" s="31"/>
      <c r="ACW772" s="31"/>
      <c r="ACX772" s="31"/>
      <c r="ACY772" s="31"/>
      <c r="ACZ772" s="31"/>
      <c r="ADA772" s="31"/>
      <c r="ADB772" s="31"/>
      <c r="ADC772" s="31"/>
      <c r="ADD772" s="31"/>
      <c r="ADE772" s="31"/>
      <c r="ADF772" s="31"/>
      <c r="ADG772" s="31"/>
      <c r="ADH772" s="31"/>
      <c r="ADI772" s="31"/>
      <c r="ADJ772" s="31"/>
      <c r="ADK772" s="31"/>
      <c r="ADL772" s="31"/>
      <c r="ADM772" s="31"/>
      <c r="ADN772" s="31"/>
      <c r="ADO772" s="31"/>
      <c r="ADP772" s="31"/>
      <c r="ADQ772" s="31"/>
      <c r="ADR772" s="31"/>
      <c r="ADS772" s="31"/>
      <c r="ADT772" s="31"/>
      <c r="ADU772" s="31"/>
      <c r="ADV772" s="31"/>
      <c r="ADW772" s="31"/>
      <c r="ADX772" s="31"/>
      <c r="ADY772" s="31"/>
      <c r="ADZ772" s="31"/>
      <c r="AEA772" s="31"/>
      <c r="AEB772" s="31"/>
      <c r="AEC772" s="31"/>
      <c r="AED772" s="31"/>
      <c r="AEE772" s="31"/>
      <c r="AEF772" s="31"/>
      <c r="AEG772" s="31"/>
      <c r="AEH772" s="31"/>
      <c r="AEI772" s="31"/>
      <c r="AEJ772" s="31"/>
      <c r="AEK772" s="31"/>
      <c r="AEL772" s="31"/>
      <c r="AEM772" s="31"/>
      <c r="AEN772" s="31"/>
      <c r="AEO772" s="31"/>
      <c r="AEP772" s="31"/>
      <c r="AEQ772" s="31"/>
      <c r="AER772" s="31"/>
      <c r="AES772" s="31"/>
      <c r="AET772" s="31"/>
      <c r="AEU772" s="31"/>
      <c r="AEV772" s="31"/>
      <c r="AEW772" s="31"/>
      <c r="AEX772" s="31"/>
      <c r="AEY772" s="31"/>
      <c r="AEZ772" s="31"/>
      <c r="AFA772" s="31"/>
      <c r="AFB772" s="31"/>
      <c r="AFC772" s="31"/>
      <c r="AFD772" s="31"/>
      <c r="AFE772" s="31"/>
      <c r="AFF772" s="31"/>
      <c r="AFG772" s="31"/>
      <c r="AFH772" s="31"/>
      <c r="AFI772" s="31"/>
      <c r="AFJ772" s="31"/>
      <c r="AFK772" s="31"/>
      <c r="AFL772" s="31"/>
      <c r="AFM772" s="31"/>
      <c r="AFN772" s="31"/>
      <c r="AFO772" s="31"/>
      <c r="AFP772" s="31"/>
      <c r="AFQ772" s="31"/>
      <c r="AFR772" s="31"/>
      <c r="AFS772" s="31"/>
      <c r="AFT772" s="31"/>
      <c r="AFU772" s="31"/>
      <c r="AFV772" s="31"/>
      <c r="AFW772" s="31"/>
      <c r="AFX772" s="31"/>
      <c r="AFY772" s="31"/>
      <c r="AFZ772" s="31"/>
      <c r="AGA772" s="31"/>
      <c r="AGB772" s="31"/>
      <c r="AGC772" s="31"/>
      <c r="AGD772" s="31"/>
      <c r="AGE772" s="31"/>
      <c r="AGF772" s="31"/>
      <c r="AGG772" s="31"/>
      <c r="AGH772" s="31"/>
      <c r="AGI772" s="31"/>
      <c r="AGJ772" s="31"/>
      <c r="AGK772" s="31"/>
      <c r="AGL772" s="31"/>
      <c r="AGM772" s="31"/>
      <c r="AGN772" s="31"/>
      <c r="AGO772" s="31"/>
      <c r="AGP772" s="31"/>
      <c r="AGQ772" s="31"/>
      <c r="AGR772" s="31"/>
      <c r="AGS772" s="31"/>
      <c r="AGT772" s="31"/>
      <c r="AGU772" s="31"/>
      <c r="AGV772" s="31"/>
      <c r="AGW772" s="31"/>
      <c r="AGX772" s="31"/>
      <c r="AGY772" s="31"/>
      <c r="AGZ772" s="31"/>
      <c r="AHA772" s="31"/>
      <c r="AHB772" s="31"/>
      <c r="AHC772" s="31"/>
      <c r="AHD772" s="31"/>
      <c r="AHE772" s="31"/>
      <c r="AHF772" s="31"/>
      <c r="AHG772" s="31"/>
      <c r="AHH772" s="31"/>
      <c r="AHI772" s="31"/>
      <c r="AHJ772" s="31"/>
      <c r="AHK772" s="31"/>
      <c r="AHL772" s="31"/>
      <c r="AHM772" s="31"/>
      <c r="AHN772" s="31"/>
      <c r="AHO772" s="31"/>
      <c r="AHP772" s="31"/>
      <c r="AHQ772" s="31"/>
      <c r="AHR772" s="31"/>
      <c r="AHS772" s="31"/>
      <c r="AHT772" s="31"/>
      <c r="AHU772" s="31"/>
      <c r="AHV772" s="31"/>
      <c r="AHW772" s="31"/>
      <c r="AHX772" s="31"/>
      <c r="AHY772" s="31"/>
      <c r="AHZ772" s="31"/>
      <c r="AIA772" s="31"/>
      <c r="AIB772" s="31"/>
      <c r="AIC772" s="31"/>
      <c r="AID772" s="31"/>
      <c r="AIE772" s="31"/>
      <c r="AIF772" s="31"/>
      <c r="AIG772" s="31"/>
      <c r="AIH772" s="31"/>
      <c r="AII772" s="31"/>
      <c r="AIJ772" s="31"/>
      <c r="AIK772" s="31"/>
      <c r="AIL772" s="31"/>
      <c r="AIM772" s="31"/>
      <c r="AIN772" s="31"/>
      <c r="AIO772" s="31"/>
      <c r="AIP772" s="31"/>
      <c r="AIQ772" s="31"/>
      <c r="AIR772" s="31"/>
      <c r="AIS772" s="31"/>
      <c r="AIT772" s="31"/>
      <c r="AIU772" s="31"/>
      <c r="AIV772" s="31"/>
      <c r="AIW772" s="31"/>
      <c r="AIX772" s="31"/>
      <c r="AIY772" s="31"/>
      <c r="AIZ772" s="31"/>
      <c r="AJA772" s="31"/>
      <c r="AJB772" s="31"/>
      <c r="AJC772" s="31"/>
      <c r="AJD772" s="31"/>
      <c r="AJE772" s="31"/>
      <c r="AJF772" s="31"/>
      <c r="AJG772" s="31"/>
      <c r="AJH772" s="31"/>
      <c r="AJI772" s="31"/>
      <c r="AJJ772" s="31"/>
      <c r="AJK772" s="31"/>
      <c r="AJL772" s="31"/>
      <c r="AJM772" s="31"/>
      <c r="AJN772" s="31"/>
      <c r="AJO772" s="31"/>
      <c r="AJP772" s="31"/>
      <c r="AJQ772" s="31"/>
      <c r="AJR772" s="31"/>
      <c r="AJS772" s="31"/>
      <c r="AJT772" s="31"/>
      <c r="AJU772" s="31"/>
      <c r="AJV772" s="31"/>
      <c r="AJW772" s="31"/>
      <c r="AJX772" s="31"/>
      <c r="AJY772" s="31"/>
      <c r="AJZ772" s="31"/>
      <c r="AKA772" s="31"/>
      <c r="AKB772" s="31"/>
      <c r="AKC772" s="31"/>
      <c r="AKD772" s="31"/>
      <c r="AKE772" s="31"/>
      <c r="AKF772" s="31"/>
      <c r="AKG772" s="31"/>
      <c r="AKH772" s="31"/>
      <c r="AKI772" s="31"/>
      <c r="AKJ772" s="31"/>
      <c r="AKK772" s="31"/>
      <c r="AKL772" s="31"/>
      <c r="AKM772" s="31"/>
      <c r="AKN772" s="31"/>
      <c r="AKO772" s="31"/>
      <c r="AKP772" s="31"/>
      <c r="AKQ772" s="31"/>
      <c r="AKR772" s="31"/>
      <c r="AKS772" s="31"/>
      <c r="AKT772" s="31"/>
      <c r="AKU772" s="31"/>
      <c r="AKV772" s="31"/>
      <c r="AKW772" s="31"/>
      <c r="AKX772" s="31"/>
      <c r="AKY772" s="31"/>
      <c r="AKZ772" s="31"/>
      <c r="ALA772" s="31"/>
      <c r="ALB772" s="31"/>
      <c r="ALC772" s="31"/>
      <c r="ALD772" s="31"/>
      <c r="ALE772" s="31"/>
      <c r="ALF772" s="31"/>
      <c r="ALG772" s="31"/>
      <c r="ALH772" s="31"/>
      <c r="ALI772" s="31"/>
      <c r="ALJ772" s="31"/>
      <c r="ALK772" s="31"/>
      <c r="ALL772" s="31"/>
      <c r="ALM772" s="31"/>
      <c r="ALN772" s="31"/>
      <c r="ALO772" s="31"/>
      <c r="ALP772" s="31"/>
      <c r="ALQ772" s="31"/>
      <c r="ALR772" s="31"/>
      <c r="ALS772" s="31"/>
      <c r="ALT772" s="31"/>
      <c r="ALU772" s="31"/>
      <c r="ALV772" s="31"/>
      <c r="ALW772" s="31"/>
      <c r="ALX772" s="31"/>
      <c r="ALY772" s="31"/>
      <c r="ALZ772" s="31"/>
      <c r="AMA772" s="31"/>
      <c r="AMB772" s="31"/>
      <c r="AMC772" s="31"/>
      <c r="AMD772" s="31"/>
      <c r="AME772" s="31"/>
      <c r="AMF772" s="31"/>
      <c r="AMG772" s="31"/>
      <c r="AMH772" s="31"/>
      <c r="AMI772" s="31"/>
      <c r="AMJ772" s="31"/>
      <c r="AMK772" s="31"/>
      <c r="AML772" s="31"/>
    </row>
    <row r="773" spans="1:1026" s="36" customFormat="1" ht="13" x14ac:dyDescent="0.3">
      <c r="A773" s="40" t="s">
        <v>1574</v>
      </c>
      <c r="B773" s="40" t="s">
        <v>78</v>
      </c>
      <c r="C773" s="40" t="s">
        <v>186</v>
      </c>
      <c r="D773" s="40" t="s">
        <v>704</v>
      </c>
      <c r="E773" s="39" t="s">
        <v>28</v>
      </c>
      <c r="F773" s="40" t="s">
        <v>66</v>
      </c>
      <c r="G773" s="40">
        <v>2014</v>
      </c>
      <c r="H773" s="40" t="s">
        <v>15</v>
      </c>
      <c r="I773" s="40"/>
      <c r="J773" s="40" t="s">
        <v>1683</v>
      </c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  <c r="IR773" s="31"/>
      <c r="IS773" s="31"/>
      <c r="IT773" s="31"/>
      <c r="IU773" s="31"/>
      <c r="IV773" s="31"/>
      <c r="IW773" s="31"/>
      <c r="IX773" s="31"/>
      <c r="IY773" s="31"/>
      <c r="IZ773" s="31"/>
      <c r="JA773" s="31"/>
      <c r="JB773" s="31"/>
      <c r="JC773" s="31"/>
      <c r="JD773" s="31"/>
      <c r="JE773" s="31"/>
      <c r="JF773" s="31"/>
      <c r="JG773" s="31"/>
      <c r="JH773" s="31"/>
      <c r="JI773" s="31"/>
      <c r="JJ773" s="31"/>
      <c r="JK773" s="31"/>
      <c r="JL773" s="31"/>
      <c r="JM773" s="31"/>
      <c r="JN773" s="31"/>
      <c r="JO773" s="31"/>
      <c r="JP773" s="31"/>
      <c r="JQ773" s="31"/>
      <c r="JR773" s="31"/>
      <c r="JS773" s="31"/>
      <c r="JT773" s="31"/>
      <c r="JU773" s="31"/>
      <c r="JV773" s="31"/>
      <c r="JW773" s="31"/>
      <c r="JX773" s="31"/>
      <c r="JY773" s="31"/>
      <c r="JZ773" s="31"/>
      <c r="KA773" s="31"/>
      <c r="KB773" s="31"/>
      <c r="KC773" s="31"/>
      <c r="KD773" s="31"/>
      <c r="KE773" s="31"/>
      <c r="KF773" s="31"/>
      <c r="KG773" s="31"/>
      <c r="KH773" s="31"/>
      <c r="KI773" s="31"/>
      <c r="KJ773" s="31"/>
      <c r="KK773" s="31"/>
      <c r="KL773" s="31"/>
      <c r="KM773" s="31"/>
      <c r="KN773" s="31"/>
      <c r="KO773" s="31"/>
      <c r="KP773" s="31"/>
      <c r="KQ773" s="31"/>
      <c r="KR773" s="31"/>
      <c r="KS773" s="31"/>
      <c r="KT773" s="31"/>
      <c r="KU773" s="31"/>
      <c r="KV773" s="31"/>
      <c r="KW773" s="31"/>
      <c r="KX773" s="31"/>
      <c r="KY773" s="31"/>
      <c r="KZ773" s="31"/>
      <c r="LA773" s="31"/>
      <c r="LB773" s="31"/>
      <c r="LC773" s="31"/>
      <c r="LD773" s="31"/>
      <c r="LE773" s="31"/>
      <c r="LF773" s="31"/>
      <c r="LG773" s="31"/>
      <c r="LH773" s="31"/>
      <c r="LI773" s="31"/>
      <c r="LJ773" s="31"/>
      <c r="LK773" s="31"/>
      <c r="LL773" s="31"/>
      <c r="LM773" s="31"/>
      <c r="LN773" s="31"/>
      <c r="LO773" s="31"/>
      <c r="LP773" s="31"/>
      <c r="LQ773" s="31"/>
      <c r="LR773" s="31"/>
      <c r="LS773" s="31"/>
      <c r="LT773" s="31"/>
      <c r="LU773" s="31"/>
      <c r="LV773" s="31"/>
      <c r="LW773" s="31"/>
      <c r="LX773" s="31"/>
      <c r="LY773" s="31"/>
      <c r="LZ773" s="31"/>
      <c r="MA773" s="31"/>
      <c r="MB773" s="31"/>
      <c r="MC773" s="31"/>
      <c r="MD773" s="31"/>
      <c r="ME773" s="31"/>
      <c r="MF773" s="31"/>
      <c r="MG773" s="31"/>
      <c r="MH773" s="31"/>
      <c r="MI773" s="31"/>
      <c r="MJ773" s="31"/>
      <c r="MK773" s="31"/>
      <c r="ML773" s="31"/>
      <c r="MM773" s="31"/>
      <c r="MN773" s="31"/>
      <c r="MO773" s="31"/>
      <c r="MP773" s="31"/>
      <c r="MQ773" s="31"/>
      <c r="MR773" s="31"/>
      <c r="MS773" s="31"/>
      <c r="MT773" s="31"/>
      <c r="MU773" s="31"/>
      <c r="MV773" s="31"/>
      <c r="MW773" s="31"/>
      <c r="MX773" s="31"/>
      <c r="MY773" s="31"/>
      <c r="MZ773" s="31"/>
      <c r="NA773" s="31"/>
      <c r="NB773" s="31"/>
      <c r="NC773" s="31"/>
      <c r="ND773" s="31"/>
      <c r="NE773" s="31"/>
      <c r="NF773" s="31"/>
      <c r="NG773" s="31"/>
      <c r="NH773" s="31"/>
      <c r="NI773" s="31"/>
      <c r="NJ773" s="31"/>
      <c r="NK773" s="31"/>
      <c r="NL773" s="31"/>
      <c r="NM773" s="31"/>
      <c r="NN773" s="31"/>
      <c r="NO773" s="31"/>
      <c r="NP773" s="31"/>
      <c r="NQ773" s="31"/>
      <c r="NR773" s="31"/>
      <c r="NS773" s="31"/>
      <c r="NT773" s="31"/>
      <c r="NU773" s="31"/>
      <c r="NV773" s="31"/>
      <c r="NW773" s="31"/>
      <c r="NX773" s="31"/>
      <c r="NY773" s="31"/>
      <c r="NZ773" s="31"/>
      <c r="OA773" s="31"/>
      <c r="OB773" s="31"/>
      <c r="OC773" s="31"/>
      <c r="OD773" s="31"/>
      <c r="OE773" s="31"/>
      <c r="OF773" s="31"/>
      <c r="OG773" s="31"/>
      <c r="OH773" s="31"/>
      <c r="OI773" s="31"/>
      <c r="OJ773" s="31"/>
      <c r="OK773" s="31"/>
      <c r="OL773" s="31"/>
      <c r="OM773" s="31"/>
      <c r="ON773" s="31"/>
      <c r="OO773" s="31"/>
      <c r="OP773" s="31"/>
      <c r="OQ773" s="31"/>
      <c r="OR773" s="31"/>
      <c r="OS773" s="31"/>
      <c r="OT773" s="31"/>
      <c r="OU773" s="31"/>
      <c r="OV773" s="31"/>
      <c r="OW773" s="31"/>
      <c r="OX773" s="31"/>
      <c r="OY773" s="31"/>
      <c r="OZ773" s="31"/>
      <c r="PA773" s="31"/>
      <c r="PB773" s="31"/>
      <c r="PC773" s="31"/>
      <c r="PD773" s="31"/>
      <c r="PE773" s="31"/>
      <c r="PF773" s="31"/>
      <c r="PG773" s="31"/>
      <c r="PH773" s="31"/>
      <c r="PI773" s="31"/>
      <c r="PJ773" s="31"/>
      <c r="PK773" s="31"/>
      <c r="PL773" s="31"/>
      <c r="PM773" s="31"/>
      <c r="PN773" s="31"/>
      <c r="PO773" s="31"/>
      <c r="PP773" s="31"/>
      <c r="PQ773" s="31"/>
      <c r="PR773" s="31"/>
      <c r="PS773" s="31"/>
      <c r="PT773" s="31"/>
      <c r="PU773" s="31"/>
      <c r="PV773" s="31"/>
      <c r="PW773" s="31"/>
      <c r="PX773" s="31"/>
      <c r="PY773" s="31"/>
      <c r="PZ773" s="31"/>
      <c r="QA773" s="31"/>
      <c r="QB773" s="31"/>
      <c r="QC773" s="31"/>
      <c r="QD773" s="31"/>
      <c r="QE773" s="31"/>
      <c r="QF773" s="31"/>
      <c r="QG773" s="31"/>
      <c r="QH773" s="31"/>
      <c r="QI773" s="31"/>
      <c r="QJ773" s="31"/>
      <c r="QK773" s="31"/>
      <c r="QL773" s="31"/>
      <c r="QM773" s="31"/>
      <c r="QN773" s="31"/>
      <c r="QO773" s="31"/>
      <c r="QP773" s="31"/>
      <c r="QQ773" s="31"/>
      <c r="QR773" s="31"/>
      <c r="QS773" s="31"/>
      <c r="QT773" s="31"/>
      <c r="QU773" s="31"/>
      <c r="QV773" s="31"/>
      <c r="QW773" s="31"/>
      <c r="QX773" s="31"/>
      <c r="QY773" s="31"/>
      <c r="QZ773" s="31"/>
      <c r="RA773" s="31"/>
      <c r="RB773" s="31"/>
      <c r="RC773" s="31"/>
      <c r="RD773" s="31"/>
      <c r="RE773" s="31"/>
      <c r="RF773" s="31"/>
      <c r="RG773" s="31"/>
      <c r="RH773" s="31"/>
      <c r="RI773" s="31"/>
      <c r="RJ773" s="31"/>
      <c r="RK773" s="31"/>
      <c r="RL773" s="31"/>
      <c r="RM773" s="31"/>
      <c r="RN773" s="31"/>
      <c r="RO773" s="31"/>
      <c r="RP773" s="31"/>
      <c r="RQ773" s="31"/>
      <c r="RR773" s="31"/>
      <c r="RS773" s="31"/>
      <c r="RT773" s="31"/>
      <c r="RU773" s="31"/>
      <c r="RV773" s="31"/>
      <c r="RW773" s="31"/>
      <c r="RX773" s="31"/>
      <c r="RY773" s="31"/>
      <c r="RZ773" s="31"/>
      <c r="SA773" s="31"/>
      <c r="SB773" s="31"/>
      <c r="SC773" s="31"/>
      <c r="SD773" s="31"/>
      <c r="SE773" s="31"/>
      <c r="SF773" s="31"/>
      <c r="SG773" s="31"/>
      <c r="SH773" s="31"/>
      <c r="SI773" s="31"/>
      <c r="SJ773" s="31"/>
      <c r="SK773" s="31"/>
      <c r="SL773" s="31"/>
      <c r="SM773" s="31"/>
      <c r="SN773" s="31"/>
      <c r="SO773" s="31"/>
      <c r="SP773" s="31"/>
      <c r="SQ773" s="31"/>
      <c r="SR773" s="31"/>
      <c r="SS773" s="31"/>
      <c r="ST773" s="31"/>
      <c r="SU773" s="31"/>
      <c r="SV773" s="31"/>
      <c r="SW773" s="31"/>
      <c r="SX773" s="31"/>
      <c r="SY773" s="31"/>
      <c r="SZ773" s="31"/>
      <c r="TA773" s="31"/>
      <c r="TB773" s="31"/>
      <c r="TC773" s="31"/>
      <c r="TD773" s="31"/>
      <c r="TE773" s="31"/>
      <c r="TF773" s="31"/>
      <c r="TG773" s="31"/>
      <c r="TH773" s="31"/>
      <c r="TI773" s="31"/>
      <c r="TJ773" s="31"/>
      <c r="TK773" s="31"/>
      <c r="TL773" s="31"/>
      <c r="TM773" s="31"/>
      <c r="TN773" s="31"/>
      <c r="TO773" s="31"/>
      <c r="TP773" s="31"/>
      <c r="TQ773" s="31"/>
      <c r="TR773" s="31"/>
      <c r="TS773" s="31"/>
      <c r="TT773" s="31"/>
      <c r="TU773" s="31"/>
      <c r="TV773" s="31"/>
      <c r="TW773" s="31"/>
      <c r="TX773" s="31"/>
      <c r="TY773" s="31"/>
      <c r="TZ773" s="31"/>
      <c r="UA773" s="31"/>
      <c r="UB773" s="31"/>
      <c r="UC773" s="31"/>
      <c r="UD773" s="31"/>
      <c r="UE773" s="31"/>
      <c r="UF773" s="31"/>
      <c r="UG773" s="31"/>
      <c r="UH773" s="31"/>
      <c r="UI773" s="31"/>
      <c r="UJ773" s="31"/>
      <c r="UK773" s="31"/>
      <c r="UL773" s="31"/>
      <c r="UM773" s="31"/>
      <c r="UN773" s="31"/>
      <c r="UO773" s="31"/>
      <c r="UP773" s="31"/>
      <c r="UQ773" s="31"/>
      <c r="UR773" s="31"/>
      <c r="US773" s="31"/>
      <c r="UT773" s="31"/>
      <c r="UU773" s="31"/>
      <c r="UV773" s="31"/>
      <c r="UW773" s="31"/>
      <c r="UX773" s="31"/>
      <c r="UY773" s="31"/>
      <c r="UZ773" s="31"/>
      <c r="VA773" s="31"/>
      <c r="VB773" s="31"/>
      <c r="VC773" s="31"/>
      <c r="VD773" s="31"/>
      <c r="VE773" s="31"/>
      <c r="VF773" s="31"/>
      <c r="VG773" s="31"/>
      <c r="VH773" s="31"/>
      <c r="VI773" s="31"/>
      <c r="VJ773" s="31"/>
      <c r="VK773" s="31"/>
      <c r="VL773" s="31"/>
      <c r="VM773" s="31"/>
      <c r="VN773" s="31"/>
      <c r="VO773" s="31"/>
      <c r="VP773" s="31"/>
      <c r="VQ773" s="31"/>
      <c r="VR773" s="31"/>
      <c r="VS773" s="31"/>
      <c r="VT773" s="31"/>
      <c r="VU773" s="31"/>
      <c r="VV773" s="31"/>
      <c r="VW773" s="31"/>
      <c r="VX773" s="31"/>
      <c r="VY773" s="31"/>
      <c r="VZ773" s="31"/>
      <c r="WA773" s="31"/>
      <c r="WB773" s="31"/>
      <c r="WC773" s="31"/>
      <c r="WD773" s="31"/>
      <c r="WE773" s="31"/>
      <c r="WF773" s="31"/>
      <c r="WG773" s="31"/>
      <c r="WH773" s="31"/>
      <c r="WI773" s="31"/>
      <c r="WJ773" s="31"/>
      <c r="WK773" s="31"/>
      <c r="WL773" s="31"/>
      <c r="WM773" s="31"/>
      <c r="WN773" s="31"/>
      <c r="WO773" s="31"/>
      <c r="WP773" s="31"/>
      <c r="WQ773" s="31"/>
      <c r="WR773" s="31"/>
      <c r="WS773" s="31"/>
      <c r="WT773" s="31"/>
      <c r="WU773" s="31"/>
      <c r="WV773" s="31"/>
      <c r="WW773" s="31"/>
      <c r="WX773" s="31"/>
      <c r="WY773" s="31"/>
      <c r="WZ773" s="31"/>
      <c r="XA773" s="31"/>
      <c r="XB773" s="31"/>
      <c r="XC773" s="31"/>
      <c r="XD773" s="31"/>
      <c r="XE773" s="31"/>
      <c r="XF773" s="31"/>
      <c r="XG773" s="31"/>
      <c r="XH773" s="31"/>
      <c r="XI773" s="31"/>
      <c r="XJ773" s="31"/>
      <c r="XK773" s="31"/>
      <c r="XL773" s="31"/>
      <c r="XM773" s="31"/>
      <c r="XN773" s="31"/>
      <c r="XO773" s="31"/>
      <c r="XP773" s="31"/>
      <c r="XQ773" s="31"/>
      <c r="XR773" s="31"/>
      <c r="XS773" s="31"/>
      <c r="XT773" s="31"/>
      <c r="XU773" s="31"/>
      <c r="XV773" s="31"/>
      <c r="XW773" s="31"/>
      <c r="XX773" s="31"/>
      <c r="XY773" s="31"/>
      <c r="XZ773" s="31"/>
      <c r="YA773" s="31"/>
      <c r="YB773" s="31"/>
      <c r="YC773" s="31"/>
      <c r="YD773" s="31"/>
      <c r="YE773" s="31"/>
      <c r="YF773" s="31"/>
      <c r="YG773" s="31"/>
      <c r="YH773" s="31"/>
      <c r="YI773" s="31"/>
      <c r="YJ773" s="31"/>
      <c r="YK773" s="31"/>
      <c r="YL773" s="31"/>
      <c r="YM773" s="31"/>
      <c r="YN773" s="31"/>
      <c r="YO773" s="31"/>
      <c r="YP773" s="31"/>
      <c r="YQ773" s="31"/>
      <c r="YR773" s="31"/>
      <c r="YS773" s="31"/>
      <c r="YT773" s="31"/>
      <c r="YU773" s="31"/>
      <c r="YV773" s="31"/>
      <c r="YW773" s="31"/>
      <c r="YX773" s="31"/>
      <c r="YY773" s="31"/>
      <c r="YZ773" s="31"/>
      <c r="ZA773" s="31"/>
      <c r="ZB773" s="31"/>
      <c r="ZC773" s="31"/>
      <c r="ZD773" s="31"/>
      <c r="ZE773" s="31"/>
      <c r="ZF773" s="31"/>
      <c r="ZG773" s="31"/>
      <c r="ZH773" s="31"/>
      <c r="ZI773" s="31"/>
      <c r="ZJ773" s="31"/>
      <c r="ZK773" s="31"/>
      <c r="ZL773" s="31"/>
      <c r="ZM773" s="31"/>
      <c r="ZN773" s="31"/>
      <c r="ZO773" s="31"/>
      <c r="ZP773" s="31"/>
      <c r="ZQ773" s="31"/>
      <c r="ZR773" s="31"/>
      <c r="ZS773" s="31"/>
      <c r="ZT773" s="31"/>
      <c r="ZU773" s="31"/>
      <c r="ZV773" s="31"/>
      <c r="ZW773" s="31"/>
      <c r="ZX773" s="31"/>
      <c r="ZY773" s="31"/>
      <c r="ZZ773" s="31"/>
      <c r="AAA773" s="31"/>
      <c r="AAB773" s="31"/>
      <c r="AAC773" s="31"/>
      <c r="AAD773" s="31"/>
      <c r="AAE773" s="31"/>
      <c r="AAF773" s="31"/>
      <c r="AAG773" s="31"/>
      <c r="AAH773" s="31"/>
      <c r="AAI773" s="31"/>
      <c r="AAJ773" s="31"/>
      <c r="AAK773" s="31"/>
      <c r="AAL773" s="31"/>
      <c r="AAM773" s="31"/>
      <c r="AAN773" s="31"/>
      <c r="AAO773" s="31"/>
      <c r="AAP773" s="31"/>
      <c r="AAQ773" s="31"/>
      <c r="AAR773" s="31"/>
      <c r="AAS773" s="31"/>
      <c r="AAT773" s="31"/>
      <c r="AAU773" s="31"/>
      <c r="AAV773" s="31"/>
      <c r="AAW773" s="31"/>
      <c r="AAX773" s="31"/>
      <c r="AAY773" s="31"/>
      <c r="AAZ773" s="31"/>
      <c r="ABA773" s="31"/>
      <c r="ABB773" s="31"/>
      <c r="ABC773" s="31"/>
      <c r="ABD773" s="31"/>
      <c r="ABE773" s="31"/>
      <c r="ABF773" s="31"/>
      <c r="ABG773" s="31"/>
      <c r="ABH773" s="31"/>
      <c r="ABI773" s="31"/>
      <c r="ABJ773" s="31"/>
      <c r="ABK773" s="31"/>
      <c r="ABL773" s="31"/>
      <c r="ABM773" s="31"/>
      <c r="ABN773" s="31"/>
      <c r="ABO773" s="31"/>
      <c r="ABP773" s="31"/>
      <c r="ABQ773" s="31"/>
      <c r="ABR773" s="31"/>
      <c r="ABS773" s="31"/>
      <c r="ABT773" s="31"/>
      <c r="ABU773" s="31"/>
      <c r="ABV773" s="31"/>
      <c r="ABW773" s="31"/>
      <c r="ABX773" s="31"/>
      <c r="ABY773" s="31"/>
      <c r="ABZ773" s="31"/>
      <c r="ACA773" s="31"/>
      <c r="ACB773" s="31"/>
      <c r="ACC773" s="31"/>
      <c r="ACD773" s="31"/>
      <c r="ACE773" s="31"/>
      <c r="ACF773" s="31"/>
      <c r="ACG773" s="31"/>
      <c r="ACH773" s="31"/>
      <c r="ACI773" s="31"/>
      <c r="ACJ773" s="31"/>
      <c r="ACK773" s="31"/>
      <c r="ACL773" s="31"/>
      <c r="ACM773" s="31"/>
      <c r="ACN773" s="31"/>
      <c r="ACO773" s="31"/>
      <c r="ACP773" s="31"/>
      <c r="ACQ773" s="31"/>
      <c r="ACR773" s="31"/>
      <c r="ACS773" s="31"/>
      <c r="ACT773" s="31"/>
      <c r="ACU773" s="31"/>
      <c r="ACV773" s="31"/>
      <c r="ACW773" s="31"/>
      <c r="ACX773" s="31"/>
      <c r="ACY773" s="31"/>
      <c r="ACZ773" s="31"/>
      <c r="ADA773" s="31"/>
      <c r="ADB773" s="31"/>
      <c r="ADC773" s="31"/>
      <c r="ADD773" s="31"/>
      <c r="ADE773" s="31"/>
      <c r="ADF773" s="31"/>
      <c r="ADG773" s="31"/>
      <c r="ADH773" s="31"/>
      <c r="ADI773" s="31"/>
      <c r="ADJ773" s="31"/>
      <c r="ADK773" s="31"/>
      <c r="ADL773" s="31"/>
      <c r="ADM773" s="31"/>
      <c r="ADN773" s="31"/>
      <c r="ADO773" s="31"/>
      <c r="ADP773" s="31"/>
      <c r="ADQ773" s="31"/>
      <c r="ADR773" s="31"/>
      <c r="ADS773" s="31"/>
      <c r="ADT773" s="31"/>
      <c r="ADU773" s="31"/>
      <c r="ADV773" s="31"/>
      <c r="ADW773" s="31"/>
      <c r="ADX773" s="31"/>
      <c r="ADY773" s="31"/>
      <c r="ADZ773" s="31"/>
      <c r="AEA773" s="31"/>
      <c r="AEB773" s="31"/>
      <c r="AEC773" s="31"/>
      <c r="AED773" s="31"/>
      <c r="AEE773" s="31"/>
      <c r="AEF773" s="31"/>
      <c r="AEG773" s="31"/>
      <c r="AEH773" s="31"/>
      <c r="AEI773" s="31"/>
      <c r="AEJ773" s="31"/>
      <c r="AEK773" s="31"/>
      <c r="AEL773" s="31"/>
      <c r="AEM773" s="31"/>
      <c r="AEN773" s="31"/>
      <c r="AEO773" s="31"/>
      <c r="AEP773" s="31"/>
      <c r="AEQ773" s="31"/>
      <c r="AER773" s="31"/>
      <c r="AES773" s="31"/>
      <c r="AET773" s="31"/>
      <c r="AEU773" s="31"/>
      <c r="AEV773" s="31"/>
      <c r="AEW773" s="31"/>
      <c r="AEX773" s="31"/>
      <c r="AEY773" s="31"/>
      <c r="AEZ773" s="31"/>
      <c r="AFA773" s="31"/>
      <c r="AFB773" s="31"/>
      <c r="AFC773" s="31"/>
      <c r="AFD773" s="31"/>
      <c r="AFE773" s="31"/>
      <c r="AFF773" s="31"/>
      <c r="AFG773" s="31"/>
      <c r="AFH773" s="31"/>
      <c r="AFI773" s="31"/>
      <c r="AFJ773" s="31"/>
      <c r="AFK773" s="31"/>
      <c r="AFL773" s="31"/>
      <c r="AFM773" s="31"/>
      <c r="AFN773" s="31"/>
      <c r="AFO773" s="31"/>
      <c r="AFP773" s="31"/>
      <c r="AFQ773" s="31"/>
      <c r="AFR773" s="31"/>
      <c r="AFS773" s="31"/>
      <c r="AFT773" s="31"/>
      <c r="AFU773" s="31"/>
      <c r="AFV773" s="31"/>
      <c r="AFW773" s="31"/>
      <c r="AFX773" s="31"/>
      <c r="AFY773" s="31"/>
      <c r="AFZ773" s="31"/>
      <c r="AGA773" s="31"/>
      <c r="AGB773" s="31"/>
      <c r="AGC773" s="31"/>
      <c r="AGD773" s="31"/>
      <c r="AGE773" s="31"/>
      <c r="AGF773" s="31"/>
      <c r="AGG773" s="31"/>
      <c r="AGH773" s="31"/>
      <c r="AGI773" s="31"/>
      <c r="AGJ773" s="31"/>
      <c r="AGK773" s="31"/>
      <c r="AGL773" s="31"/>
      <c r="AGM773" s="31"/>
      <c r="AGN773" s="31"/>
      <c r="AGO773" s="31"/>
      <c r="AGP773" s="31"/>
      <c r="AGQ773" s="31"/>
      <c r="AGR773" s="31"/>
      <c r="AGS773" s="31"/>
      <c r="AGT773" s="31"/>
      <c r="AGU773" s="31"/>
      <c r="AGV773" s="31"/>
      <c r="AGW773" s="31"/>
      <c r="AGX773" s="31"/>
      <c r="AGY773" s="31"/>
      <c r="AGZ773" s="31"/>
      <c r="AHA773" s="31"/>
      <c r="AHB773" s="31"/>
      <c r="AHC773" s="31"/>
      <c r="AHD773" s="31"/>
      <c r="AHE773" s="31"/>
      <c r="AHF773" s="31"/>
      <c r="AHG773" s="31"/>
      <c r="AHH773" s="31"/>
      <c r="AHI773" s="31"/>
      <c r="AHJ773" s="31"/>
      <c r="AHK773" s="31"/>
      <c r="AHL773" s="31"/>
      <c r="AHM773" s="31"/>
      <c r="AHN773" s="31"/>
      <c r="AHO773" s="31"/>
      <c r="AHP773" s="31"/>
      <c r="AHQ773" s="31"/>
      <c r="AHR773" s="31"/>
      <c r="AHS773" s="31"/>
      <c r="AHT773" s="31"/>
      <c r="AHU773" s="31"/>
      <c r="AHV773" s="31"/>
      <c r="AHW773" s="31"/>
      <c r="AHX773" s="31"/>
      <c r="AHY773" s="31"/>
      <c r="AHZ773" s="31"/>
      <c r="AIA773" s="31"/>
      <c r="AIB773" s="31"/>
      <c r="AIC773" s="31"/>
      <c r="AID773" s="31"/>
      <c r="AIE773" s="31"/>
      <c r="AIF773" s="31"/>
      <c r="AIG773" s="31"/>
      <c r="AIH773" s="31"/>
      <c r="AII773" s="31"/>
      <c r="AIJ773" s="31"/>
      <c r="AIK773" s="31"/>
      <c r="AIL773" s="31"/>
      <c r="AIM773" s="31"/>
      <c r="AIN773" s="31"/>
      <c r="AIO773" s="31"/>
      <c r="AIP773" s="31"/>
      <c r="AIQ773" s="31"/>
      <c r="AIR773" s="31"/>
      <c r="AIS773" s="31"/>
      <c r="AIT773" s="31"/>
      <c r="AIU773" s="31"/>
      <c r="AIV773" s="31"/>
      <c r="AIW773" s="31"/>
      <c r="AIX773" s="31"/>
      <c r="AIY773" s="31"/>
      <c r="AIZ773" s="31"/>
      <c r="AJA773" s="31"/>
      <c r="AJB773" s="31"/>
      <c r="AJC773" s="31"/>
      <c r="AJD773" s="31"/>
      <c r="AJE773" s="31"/>
      <c r="AJF773" s="31"/>
      <c r="AJG773" s="31"/>
      <c r="AJH773" s="31"/>
      <c r="AJI773" s="31"/>
      <c r="AJJ773" s="31"/>
      <c r="AJK773" s="31"/>
      <c r="AJL773" s="31"/>
      <c r="AJM773" s="31"/>
      <c r="AJN773" s="31"/>
      <c r="AJO773" s="31"/>
      <c r="AJP773" s="31"/>
      <c r="AJQ773" s="31"/>
      <c r="AJR773" s="31"/>
      <c r="AJS773" s="31"/>
      <c r="AJT773" s="31"/>
      <c r="AJU773" s="31"/>
      <c r="AJV773" s="31"/>
      <c r="AJW773" s="31"/>
      <c r="AJX773" s="31"/>
      <c r="AJY773" s="31"/>
      <c r="AJZ773" s="31"/>
      <c r="AKA773" s="31"/>
      <c r="AKB773" s="31"/>
      <c r="AKC773" s="31"/>
      <c r="AKD773" s="31"/>
      <c r="AKE773" s="31"/>
      <c r="AKF773" s="31"/>
      <c r="AKG773" s="31"/>
      <c r="AKH773" s="31"/>
      <c r="AKI773" s="31"/>
      <c r="AKJ773" s="31"/>
      <c r="AKK773" s="31"/>
      <c r="AKL773" s="31"/>
      <c r="AKM773" s="31"/>
      <c r="AKN773" s="31"/>
      <c r="AKO773" s="31"/>
      <c r="AKP773" s="31"/>
      <c r="AKQ773" s="31"/>
      <c r="AKR773" s="31"/>
      <c r="AKS773" s="31"/>
      <c r="AKT773" s="31"/>
      <c r="AKU773" s="31"/>
      <c r="AKV773" s="31"/>
      <c r="AKW773" s="31"/>
      <c r="AKX773" s="31"/>
      <c r="AKY773" s="31"/>
      <c r="AKZ773" s="31"/>
      <c r="ALA773" s="31"/>
      <c r="ALB773" s="31"/>
      <c r="ALC773" s="31"/>
      <c r="ALD773" s="31"/>
      <c r="ALE773" s="31"/>
      <c r="ALF773" s="31"/>
      <c r="ALG773" s="31"/>
      <c r="ALH773" s="31"/>
      <c r="ALI773" s="31"/>
      <c r="ALJ773" s="31"/>
      <c r="ALK773" s="31"/>
      <c r="ALL773" s="31"/>
      <c r="ALM773" s="31"/>
      <c r="ALN773" s="31"/>
      <c r="ALO773" s="31"/>
      <c r="ALP773" s="31"/>
      <c r="ALQ773" s="31"/>
      <c r="ALR773" s="31"/>
      <c r="ALS773" s="31"/>
      <c r="ALT773" s="31"/>
      <c r="ALU773" s="31"/>
      <c r="ALV773" s="31"/>
      <c r="ALW773" s="31"/>
      <c r="ALX773" s="31"/>
      <c r="ALY773" s="31"/>
      <c r="ALZ773" s="31"/>
      <c r="AMA773" s="31"/>
      <c r="AMB773" s="31"/>
      <c r="AMC773" s="31"/>
      <c r="AMD773" s="31"/>
      <c r="AME773" s="31"/>
      <c r="AMF773" s="31"/>
      <c r="AMG773" s="31"/>
      <c r="AMH773" s="31"/>
      <c r="AMI773" s="31"/>
      <c r="AMJ773" s="31"/>
      <c r="AMK773" s="31"/>
      <c r="AML773" s="31"/>
    </row>
    <row r="774" spans="1:1026" s="36" customFormat="1" ht="13" x14ac:dyDescent="0.3">
      <c r="A774" s="40" t="s">
        <v>1575</v>
      </c>
      <c r="B774" s="40" t="s">
        <v>87</v>
      </c>
      <c r="C774" s="40"/>
      <c r="D774" s="40" t="s">
        <v>65</v>
      </c>
      <c r="E774" s="38" t="s">
        <v>51</v>
      </c>
      <c r="F774" s="40" t="s">
        <v>20</v>
      </c>
      <c r="G774" s="40">
        <v>2014</v>
      </c>
      <c r="H774" s="40" t="s">
        <v>21</v>
      </c>
      <c r="I774" s="40"/>
      <c r="J774" s="40" t="s">
        <v>137</v>
      </c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  <c r="BT774" s="31"/>
      <c r="BU774" s="31"/>
      <c r="BV774" s="31"/>
      <c r="BW774" s="31"/>
      <c r="BX774" s="31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1"/>
      <c r="CK774" s="31"/>
      <c r="CL774" s="31"/>
      <c r="CM774" s="31"/>
      <c r="CN774" s="31"/>
      <c r="CO774" s="31"/>
      <c r="CP774" s="31"/>
      <c r="CQ774" s="31"/>
      <c r="CR774" s="31"/>
      <c r="CS774" s="31"/>
      <c r="CT774" s="31"/>
      <c r="CU774" s="31"/>
      <c r="CV774" s="31"/>
      <c r="CW774" s="31"/>
      <c r="CX774" s="31"/>
      <c r="CY774" s="31"/>
      <c r="CZ774" s="31"/>
      <c r="DA774" s="31"/>
      <c r="DB774" s="31"/>
      <c r="DC774" s="31"/>
      <c r="DD774" s="31"/>
      <c r="DE774" s="31"/>
      <c r="DF774" s="31"/>
      <c r="DG774" s="31"/>
      <c r="DH774" s="31"/>
      <c r="DI774" s="31"/>
      <c r="DJ774" s="31"/>
      <c r="DK774" s="31"/>
      <c r="DL774" s="31"/>
      <c r="DM774" s="31"/>
      <c r="DN774" s="31"/>
      <c r="DO774" s="31"/>
      <c r="DP774" s="31"/>
      <c r="DQ774" s="31"/>
      <c r="DR774" s="31"/>
      <c r="DS774" s="31"/>
      <c r="DT774" s="31"/>
      <c r="DU774" s="31"/>
      <c r="DV774" s="31"/>
      <c r="DW774" s="31"/>
      <c r="DX774" s="31"/>
      <c r="DY774" s="31"/>
      <c r="DZ774" s="31"/>
      <c r="EA774" s="31"/>
      <c r="EB774" s="31"/>
      <c r="EC774" s="31"/>
      <c r="ED774" s="31"/>
      <c r="EE774" s="31"/>
      <c r="EF774" s="31"/>
      <c r="EG774" s="31"/>
      <c r="EH774" s="31"/>
      <c r="EI774" s="31"/>
      <c r="EJ774" s="31"/>
      <c r="EK774" s="31"/>
      <c r="EL774" s="31"/>
      <c r="EM774" s="31"/>
      <c r="EN774" s="31"/>
      <c r="EO774" s="31"/>
      <c r="EP774" s="31"/>
      <c r="EQ774" s="31"/>
      <c r="ER774" s="31"/>
      <c r="ES774" s="31"/>
      <c r="ET774" s="31"/>
      <c r="EU774" s="31"/>
      <c r="EV774" s="31"/>
      <c r="EW774" s="31"/>
      <c r="EX774" s="31"/>
      <c r="EY774" s="31"/>
      <c r="EZ774" s="31"/>
      <c r="FA774" s="31"/>
      <c r="FB774" s="31"/>
      <c r="FC774" s="31"/>
      <c r="FD774" s="31"/>
      <c r="FE774" s="31"/>
      <c r="FF774" s="31"/>
      <c r="FG774" s="31"/>
      <c r="FH774" s="31"/>
      <c r="FI774" s="31"/>
      <c r="FJ774" s="31"/>
      <c r="FK774" s="31"/>
      <c r="FL774" s="31"/>
      <c r="FM774" s="31"/>
      <c r="FN774" s="31"/>
      <c r="FO774" s="31"/>
      <c r="FP774" s="31"/>
      <c r="FQ774" s="31"/>
      <c r="FR774" s="31"/>
      <c r="FS774" s="31"/>
      <c r="FT774" s="31"/>
      <c r="FU774" s="31"/>
      <c r="FV774" s="31"/>
      <c r="FW774" s="31"/>
      <c r="FX774" s="31"/>
      <c r="FY774" s="31"/>
      <c r="FZ774" s="31"/>
      <c r="GA774" s="31"/>
      <c r="GB774" s="31"/>
      <c r="GC774" s="31"/>
      <c r="GD774" s="31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  <c r="GO774" s="31"/>
      <c r="GP774" s="31"/>
      <c r="GQ774" s="31"/>
      <c r="GR774" s="31"/>
      <c r="GS774" s="31"/>
      <c r="GT774" s="31"/>
      <c r="GU774" s="31"/>
      <c r="GV774" s="31"/>
      <c r="GW774" s="31"/>
      <c r="GX774" s="31"/>
      <c r="GY774" s="31"/>
      <c r="GZ774" s="31"/>
      <c r="HA774" s="31"/>
      <c r="HB774" s="31"/>
      <c r="HC774" s="31"/>
      <c r="HD774" s="31"/>
      <c r="HE774" s="31"/>
      <c r="HF774" s="31"/>
      <c r="HG774" s="31"/>
      <c r="HH774" s="31"/>
      <c r="HI774" s="31"/>
      <c r="HJ774" s="31"/>
      <c r="HK774" s="31"/>
      <c r="HL774" s="31"/>
      <c r="HM774" s="31"/>
      <c r="HN774" s="31"/>
      <c r="HO774" s="31"/>
      <c r="HP774" s="31"/>
      <c r="HQ774" s="31"/>
      <c r="HR774" s="31"/>
      <c r="HS774" s="31"/>
      <c r="HT774" s="31"/>
      <c r="HU774" s="31"/>
      <c r="HV774" s="31"/>
      <c r="HW774" s="31"/>
      <c r="HX774" s="31"/>
      <c r="HY774" s="31"/>
      <c r="HZ774" s="31"/>
      <c r="IA774" s="31"/>
      <c r="IB774" s="31"/>
      <c r="IC774" s="31"/>
      <c r="ID774" s="31"/>
      <c r="IE774" s="31"/>
      <c r="IF774" s="31"/>
      <c r="IG774" s="31"/>
      <c r="IH774" s="31"/>
      <c r="II774" s="31"/>
      <c r="IJ774" s="31"/>
      <c r="IK774" s="31"/>
      <c r="IL774" s="31"/>
      <c r="IM774" s="31"/>
      <c r="IN774" s="31"/>
      <c r="IO774" s="31"/>
      <c r="IP774" s="31"/>
      <c r="IQ774" s="31"/>
      <c r="IR774" s="31"/>
      <c r="IS774" s="31"/>
      <c r="IT774" s="31"/>
      <c r="IU774" s="31"/>
      <c r="IV774" s="31"/>
      <c r="IW774" s="31"/>
      <c r="IX774" s="31"/>
      <c r="IY774" s="31"/>
      <c r="IZ774" s="31"/>
      <c r="JA774" s="31"/>
      <c r="JB774" s="31"/>
      <c r="JC774" s="31"/>
      <c r="JD774" s="31"/>
      <c r="JE774" s="31"/>
      <c r="JF774" s="31"/>
      <c r="JG774" s="31"/>
      <c r="JH774" s="31"/>
      <c r="JI774" s="31"/>
      <c r="JJ774" s="31"/>
      <c r="JK774" s="31"/>
      <c r="JL774" s="31"/>
      <c r="JM774" s="31"/>
      <c r="JN774" s="31"/>
      <c r="JO774" s="31"/>
      <c r="JP774" s="31"/>
      <c r="JQ774" s="31"/>
      <c r="JR774" s="31"/>
      <c r="JS774" s="31"/>
      <c r="JT774" s="31"/>
      <c r="JU774" s="31"/>
      <c r="JV774" s="31"/>
      <c r="JW774" s="31"/>
      <c r="JX774" s="31"/>
      <c r="JY774" s="31"/>
      <c r="JZ774" s="31"/>
      <c r="KA774" s="31"/>
      <c r="KB774" s="31"/>
      <c r="KC774" s="31"/>
      <c r="KD774" s="31"/>
      <c r="KE774" s="31"/>
      <c r="KF774" s="31"/>
      <c r="KG774" s="31"/>
      <c r="KH774" s="31"/>
      <c r="KI774" s="31"/>
      <c r="KJ774" s="31"/>
      <c r="KK774" s="31"/>
      <c r="KL774" s="31"/>
      <c r="KM774" s="31"/>
      <c r="KN774" s="31"/>
      <c r="KO774" s="31"/>
      <c r="KP774" s="31"/>
      <c r="KQ774" s="31"/>
      <c r="KR774" s="31"/>
      <c r="KS774" s="31"/>
      <c r="KT774" s="31"/>
      <c r="KU774" s="31"/>
      <c r="KV774" s="31"/>
      <c r="KW774" s="31"/>
      <c r="KX774" s="31"/>
      <c r="KY774" s="31"/>
      <c r="KZ774" s="31"/>
      <c r="LA774" s="31"/>
      <c r="LB774" s="31"/>
      <c r="LC774" s="31"/>
      <c r="LD774" s="31"/>
      <c r="LE774" s="31"/>
      <c r="LF774" s="31"/>
      <c r="LG774" s="31"/>
      <c r="LH774" s="31"/>
      <c r="LI774" s="31"/>
      <c r="LJ774" s="31"/>
      <c r="LK774" s="31"/>
      <c r="LL774" s="31"/>
      <c r="LM774" s="31"/>
      <c r="LN774" s="31"/>
      <c r="LO774" s="31"/>
      <c r="LP774" s="31"/>
      <c r="LQ774" s="31"/>
      <c r="LR774" s="31"/>
      <c r="LS774" s="31"/>
      <c r="LT774" s="31"/>
      <c r="LU774" s="31"/>
      <c r="LV774" s="31"/>
      <c r="LW774" s="31"/>
      <c r="LX774" s="31"/>
      <c r="LY774" s="31"/>
      <c r="LZ774" s="31"/>
      <c r="MA774" s="31"/>
      <c r="MB774" s="31"/>
      <c r="MC774" s="31"/>
      <c r="MD774" s="31"/>
      <c r="ME774" s="31"/>
      <c r="MF774" s="31"/>
      <c r="MG774" s="31"/>
      <c r="MH774" s="31"/>
      <c r="MI774" s="31"/>
      <c r="MJ774" s="31"/>
      <c r="MK774" s="31"/>
      <c r="ML774" s="31"/>
      <c r="MM774" s="31"/>
      <c r="MN774" s="31"/>
      <c r="MO774" s="31"/>
      <c r="MP774" s="31"/>
      <c r="MQ774" s="31"/>
      <c r="MR774" s="31"/>
      <c r="MS774" s="31"/>
      <c r="MT774" s="31"/>
      <c r="MU774" s="31"/>
      <c r="MV774" s="31"/>
      <c r="MW774" s="31"/>
      <c r="MX774" s="31"/>
      <c r="MY774" s="31"/>
      <c r="MZ774" s="31"/>
      <c r="NA774" s="31"/>
      <c r="NB774" s="31"/>
      <c r="NC774" s="31"/>
      <c r="ND774" s="31"/>
      <c r="NE774" s="31"/>
      <c r="NF774" s="31"/>
      <c r="NG774" s="31"/>
      <c r="NH774" s="31"/>
      <c r="NI774" s="31"/>
      <c r="NJ774" s="31"/>
      <c r="NK774" s="31"/>
      <c r="NL774" s="31"/>
      <c r="NM774" s="31"/>
      <c r="NN774" s="31"/>
      <c r="NO774" s="31"/>
      <c r="NP774" s="31"/>
      <c r="NQ774" s="31"/>
      <c r="NR774" s="31"/>
      <c r="NS774" s="31"/>
      <c r="NT774" s="31"/>
      <c r="NU774" s="31"/>
      <c r="NV774" s="31"/>
      <c r="NW774" s="31"/>
      <c r="NX774" s="31"/>
      <c r="NY774" s="31"/>
      <c r="NZ774" s="31"/>
      <c r="OA774" s="31"/>
      <c r="OB774" s="31"/>
      <c r="OC774" s="31"/>
      <c r="OD774" s="31"/>
      <c r="OE774" s="31"/>
      <c r="OF774" s="31"/>
      <c r="OG774" s="31"/>
      <c r="OH774" s="31"/>
      <c r="OI774" s="31"/>
      <c r="OJ774" s="31"/>
      <c r="OK774" s="31"/>
      <c r="OL774" s="31"/>
      <c r="OM774" s="31"/>
      <c r="ON774" s="31"/>
      <c r="OO774" s="31"/>
      <c r="OP774" s="31"/>
      <c r="OQ774" s="31"/>
      <c r="OR774" s="31"/>
      <c r="OS774" s="31"/>
      <c r="OT774" s="31"/>
      <c r="OU774" s="31"/>
      <c r="OV774" s="31"/>
      <c r="OW774" s="31"/>
      <c r="OX774" s="31"/>
      <c r="OY774" s="31"/>
      <c r="OZ774" s="31"/>
      <c r="PA774" s="31"/>
      <c r="PB774" s="31"/>
      <c r="PC774" s="31"/>
      <c r="PD774" s="31"/>
      <c r="PE774" s="31"/>
      <c r="PF774" s="31"/>
      <c r="PG774" s="31"/>
      <c r="PH774" s="31"/>
      <c r="PI774" s="31"/>
      <c r="PJ774" s="31"/>
      <c r="PK774" s="31"/>
      <c r="PL774" s="31"/>
      <c r="PM774" s="31"/>
      <c r="PN774" s="31"/>
      <c r="PO774" s="31"/>
      <c r="PP774" s="31"/>
      <c r="PQ774" s="31"/>
      <c r="PR774" s="31"/>
      <c r="PS774" s="31"/>
      <c r="PT774" s="31"/>
      <c r="PU774" s="31"/>
      <c r="PV774" s="31"/>
      <c r="PW774" s="31"/>
      <c r="PX774" s="31"/>
      <c r="PY774" s="31"/>
      <c r="PZ774" s="31"/>
      <c r="QA774" s="31"/>
      <c r="QB774" s="31"/>
      <c r="QC774" s="31"/>
      <c r="QD774" s="31"/>
      <c r="QE774" s="31"/>
      <c r="QF774" s="31"/>
      <c r="QG774" s="31"/>
      <c r="QH774" s="31"/>
      <c r="QI774" s="31"/>
      <c r="QJ774" s="31"/>
      <c r="QK774" s="31"/>
      <c r="QL774" s="31"/>
      <c r="QM774" s="31"/>
      <c r="QN774" s="31"/>
      <c r="QO774" s="31"/>
      <c r="QP774" s="31"/>
      <c r="QQ774" s="31"/>
      <c r="QR774" s="31"/>
      <c r="QS774" s="31"/>
      <c r="QT774" s="31"/>
      <c r="QU774" s="31"/>
      <c r="QV774" s="31"/>
      <c r="QW774" s="31"/>
      <c r="QX774" s="31"/>
      <c r="QY774" s="31"/>
      <c r="QZ774" s="31"/>
      <c r="RA774" s="31"/>
      <c r="RB774" s="31"/>
      <c r="RC774" s="31"/>
      <c r="RD774" s="31"/>
      <c r="RE774" s="31"/>
      <c r="RF774" s="31"/>
      <c r="RG774" s="31"/>
      <c r="RH774" s="31"/>
      <c r="RI774" s="31"/>
      <c r="RJ774" s="31"/>
      <c r="RK774" s="31"/>
      <c r="RL774" s="31"/>
      <c r="RM774" s="31"/>
      <c r="RN774" s="31"/>
      <c r="RO774" s="31"/>
      <c r="RP774" s="31"/>
      <c r="RQ774" s="31"/>
      <c r="RR774" s="31"/>
      <c r="RS774" s="31"/>
      <c r="RT774" s="31"/>
      <c r="RU774" s="31"/>
      <c r="RV774" s="31"/>
      <c r="RW774" s="31"/>
      <c r="RX774" s="31"/>
      <c r="RY774" s="31"/>
      <c r="RZ774" s="31"/>
      <c r="SA774" s="31"/>
      <c r="SB774" s="31"/>
      <c r="SC774" s="31"/>
      <c r="SD774" s="31"/>
      <c r="SE774" s="31"/>
      <c r="SF774" s="31"/>
      <c r="SG774" s="31"/>
      <c r="SH774" s="31"/>
      <c r="SI774" s="31"/>
      <c r="SJ774" s="31"/>
      <c r="SK774" s="31"/>
      <c r="SL774" s="31"/>
      <c r="SM774" s="31"/>
      <c r="SN774" s="31"/>
      <c r="SO774" s="31"/>
      <c r="SP774" s="31"/>
      <c r="SQ774" s="31"/>
      <c r="SR774" s="31"/>
      <c r="SS774" s="31"/>
      <c r="ST774" s="31"/>
      <c r="SU774" s="31"/>
      <c r="SV774" s="31"/>
      <c r="SW774" s="31"/>
      <c r="SX774" s="31"/>
      <c r="SY774" s="31"/>
      <c r="SZ774" s="31"/>
      <c r="TA774" s="31"/>
      <c r="TB774" s="31"/>
      <c r="TC774" s="31"/>
      <c r="TD774" s="31"/>
      <c r="TE774" s="31"/>
      <c r="TF774" s="31"/>
      <c r="TG774" s="31"/>
      <c r="TH774" s="31"/>
      <c r="TI774" s="31"/>
      <c r="TJ774" s="31"/>
      <c r="TK774" s="31"/>
      <c r="TL774" s="31"/>
      <c r="TM774" s="31"/>
      <c r="TN774" s="31"/>
      <c r="TO774" s="31"/>
      <c r="TP774" s="31"/>
      <c r="TQ774" s="31"/>
      <c r="TR774" s="31"/>
      <c r="TS774" s="31"/>
      <c r="TT774" s="31"/>
      <c r="TU774" s="31"/>
      <c r="TV774" s="31"/>
      <c r="TW774" s="31"/>
      <c r="TX774" s="31"/>
      <c r="TY774" s="31"/>
      <c r="TZ774" s="31"/>
      <c r="UA774" s="31"/>
      <c r="UB774" s="31"/>
      <c r="UC774" s="31"/>
      <c r="UD774" s="31"/>
      <c r="UE774" s="31"/>
      <c r="UF774" s="31"/>
      <c r="UG774" s="31"/>
      <c r="UH774" s="31"/>
      <c r="UI774" s="31"/>
      <c r="UJ774" s="31"/>
      <c r="UK774" s="31"/>
      <c r="UL774" s="31"/>
      <c r="UM774" s="31"/>
      <c r="UN774" s="31"/>
      <c r="UO774" s="31"/>
      <c r="UP774" s="31"/>
      <c r="UQ774" s="31"/>
      <c r="UR774" s="31"/>
      <c r="US774" s="31"/>
      <c r="UT774" s="31"/>
      <c r="UU774" s="31"/>
      <c r="UV774" s="31"/>
      <c r="UW774" s="31"/>
      <c r="UX774" s="31"/>
      <c r="UY774" s="31"/>
      <c r="UZ774" s="31"/>
      <c r="VA774" s="31"/>
      <c r="VB774" s="31"/>
      <c r="VC774" s="31"/>
      <c r="VD774" s="31"/>
      <c r="VE774" s="31"/>
      <c r="VF774" s="31"/>
      <c r="VG774" s="31"/>
      <c r="VH774" s="31"/>
      <c r="VI774" s="31"/>
      <c r="VJ774" s="31"/>
      <c r="VK774" s="31"/>
      <c r="VL774" s="31"/>
      <c r="VM774" s="31"/>
      <c r="VN774" s="31"/>
      <c r="VO774" s="31"/>
      <c r="VP774" s="31"/>
      <c r="VQ774" s="31"/>
      <c r="VR774" s="31"/>
      <c r="VS774" s="31"/>
      <c r="VT774" s="31"/>
      <c r="VU774" s="31"/>
      <c r="VV774" s="31"/>
      <c r="VW774" s="31"/>
      <c r="VX774" s="31"/>
      <c r="VY774" s="31"/>
      <c r="VZ774" s="31"/>
      <c r="WA774" s="31"/>
      <c r="WB774" s="31"/>
      <c r="WC774" s="31"/>
      <c r="WD774" s="31"/>
      <c r="WE774" s="31"/>
      <c r="WF774" s="31"/>
      <c r="WG774" s="31"/>
      <c r="WH774" s="31"/>
      <c r="WI774" s="31"/>
      <c r="WJ774" s="31"/>
      <c r="WK774" s="31"/>
      <c r="WL774" s="31"/>
      <c r="WM774" s="31"/>
      <c r="WN774" s="31"/>
      <c r="WO774" s="31"/>
      <c r="WP774" s="31"/>
      <c r="WQ774" s="31"/>
      <c r="WR774" s="31"/>
      <c r="WS774" s="31"/>
      <c r="WT774" s="31"/>
      <c r="WU774" s="31"/>
      <c r="WV774" s="31"/>
      <c r="WW774" s="31"/>
      <c r="WX774" s="31"/>
      <c r="WY774" s="31"/>
      <c r="WZ774" s="31"/>
      <c r="XA774" s="31"/>
      <c r="XB774" s="31"/>
      <c r="XC774" s="31"/>
      <c r="XD774" s="31"/>
      <c r="XE774" s="31"/>
      <c r="XF774" s="31"/>
      <c r="XG774" s="31"/>
      <c r="XH774" s="31"/>
      <c r="XI774" s="31"/>
      <c r="XJ774" s="31"/>
      <c r="XK774" s="31"/>
      <c r="XL774" s="31"/>
      <c r="XM774" s="31"/>
      <c r="XN774" s="31"/>
      <c r="XO774" s="31"/>
      <c r="XP774" s="31"/>
      <c r="XQ774" s="31"/>
      <c r="XR774" s="31"/>
      <c r="XS774" s="31"/>
      <c r="XT774" s="31"/>
      <c r="XU774" s="31"/>
      <c r="XV774" s="31"/>
      <c r="XW774" s="31"/>
      <c r="XX774" s="31"/>
      <c r="XY774" s="31"/>
      <c r="XZ774" s="31"/>
      <c r="YA774" s="31"/>
      <c r="YB774" s="31"/>
      <c r="YC774" s="31"/>
      <c r="YD774" s="31"/>
      <c r="YE774" s="31"/>
      <c r="YF774" s="31"/>
      <c r="YG774" s="31"/>
      <c r="YH774" s="31"/>
      <c r="YI774" s="31"/>
      <c r="YJ774" s="31"/>
      <c r="YK774" s="31"/>
      <c r="YL774" s="31"/>
      <c r="YM774" s="31"/>
      <c r="YN774" s="31"/>
      <c r="YO774" s="31"/>
      <c r="YP774" s="31"/>
      <c r="YQ774" s="31"/>
      <c r="YR774" s="31"/>
      <c r="YS774" s="31"/>
      <c r="YT774" s="31"/>
      <c r="YU774" s="31"/>
      <c r="YV774" s="31"/>
      <c r="YW774" s="31"/>
      <c r="YX774" s="31"/>
      <c r="YY774" s="31"/>
      <c r="YZ774" s="31"/>
      <c r="ZA774" s="31"/>
      <c r="ZB774" s="31"/>
      <c r="ZC774" s="31"/>
      <c r="ZD774" s="31"/>
      <c r="ZE774" s="31"/>
      <c r="ZF774" s="31"/>
      <c r="ZG774" s="31"/>
      <c r="ZH774" s="31"/>
      <c r="ZI774" s="31"/>
      <c r="ZJ774" s="31"/>
      <c r="ZK774" s="31"/>
      <c r="ZL774" s="31"/>
      <c r="ZM774" s="31"/>
      <c r="ZN774" s="31"/>
      <c r="ZO774" s="31"/>
      <c r="ZP774" s="31"/>
      <c r="ZQ774" s="31"/>
      <c r="ZR774" s="31"/>
      <c r="ZS774" s="31"/>
      <c r="ZT774" s="31"/>
      <c r="ZU774" s="31"/>
      <c r="ZV774" s="31"/>
      <c r="ZW774" s="31"/>
      <c r="ZX774" s="31"/>
      <c r="ZY774" s="31"/>
      <c r="ZZ774" s="31"/>
      <c r="AAA774" s="31"/>
      <c r="AAB774" s="31"/>
      <c r="AAC774" s="31"/>
      <c r="AAD774" s="31"/>
      <c r="AAE774" s="31"/>
      <c r="AAF774" s="31"/>
      <c r="AAG774" s="31"/>
      <c r="AAH774" s="31"/>
      <c r="AAI774" s="31"/>
      <c r="AAJ774" s="31"/>
      <c r="AAK774" s="31"/>
      <c r="AAL774" s="31"/>
      <c r="AAM774" s="31"/>
      <c r="AAN774" s="31"/>
      <c r="AAO774" s="31"/>
      <c r="AAP774" s="31"/>
      <c r="AAQ774" s="31"/>
      <c r="AAR774" s="31"/>
      <c r="AAS774" s="31"/>
      <c r="AAT774" s="31"/>
      <c r="AAU774" s="31"/>
      <c r="AAV774" s="31"/>
      <c r="AAW774" s="31"/>
      <c r="AAX774" s="31"/>
      <c r="AAY774" s="31"/>
      <c r="AAZ774" s="31"/>
      <c r="ABA774" s="31"/>
      <c r="ABB774" s="31"/>
      <c r="ABC774" s="31"/>
      <c r="ABD774" s="31"/>
      <c r="ABE774" s="31"/>
      <c r="ABF774" s="31"/>
      <c r="ABG774" s="31"/>
      <c r="ABH774" s="31"/>
      <c r="ABI774" s="31"/>
      <c r="ABJ774" s="31"/>
      <c r="ABK774" s="31"/>
      <c r="ABL774" s="31"/>
      <c r="ABM774" s="31"/>
      <c r="ABN774" s="31"/>
      <c r="ABO774" s="31"/>
      <c r="ABP774" s="31"/>
      <c r="ABQ774" s="31"/>
      <c r="ABR774" s="31"/>
      <c r="ABS774" s="31"/>
      <c r="ABT774" s="31"/>
      <c r="ABU774" s="31"/>
      <c r="ABV774" s="31"/>
      <c r="ABW774" s="31"/>
      <c r="ABX774" s="31"/>
      <c r="ABY774" s="31"/>
      <c r="ABZ774" s="31"/>
      <c r="ACA774" s="31"/>
      <c r="ACB774" s="31"/>
      <c r="ACC774" s="31"/>
      <c r="ACD774" s="31"/>
      <c r="ACE774" s="31"/>
      <c r="ACF774" s="31"/>
      <c r="ACG774" s="31"/>
      <c r="ACH774" s="31"/>
      <c r="ACI774" s="31"/>
      <c r="ACJ774" s="31"/>
      <c r="ACK774" s="31"/>
      <c r="ACL774" s="31"/>
      <c r="ACM774" s="31"/>
      <c r="ACN774" s="31"/>
      <c r="ACO774" s="31"/>
      <c r="ACP774" s="31"/>
      <c r="ACQ774" s="31"/>
      <c r="ACR774" s="31"/>
      <c r="ACS774" s="31"/>
      <c r="ACT774" s="31"/>
      <c r="ACU774" s="31"/>
      <c r="ACV774" s="31"/>
      <c r="ACW774" s="31"/>
      <c r="ACX774" s="31"/>
      <c r="ACY774" s="31"/>
      <c r="ACZ774" s="31"/>
      <c r="ADA774" s="31"/>
      <c r="ADB774" s="31"/>
      <c r="ADC774" s="31"/>
      <c r="ADD774" s="31"/>
      <c r="ADE774" s="31"/>
      <c r="ADF774" s="31"/>
      <c r="ADG774" s="31"/>
      <c r="ADH774" s="31"/>
      <c r="ADI774" s="31"/>
      <c r="ADJ774" s="31"/>
      <c r="ADK774" s="31"/>
      <c r="ADL774" s="31"/>
      <c r="ADM774" s="31"/>
      <c r="ADN774" s="31"/>
      <c r="ADO774" s="31"/>
      <c r="ADP774" s="31"/>
      <c r="ADQ774" s="31"/>
      <c r="ADR774" s="31"/>
      <c r="ADS774" s="31"/>
      <c r="ADT774" s="31"/>
      <c r="ADU774" s="31"/>
      <c r="ADV774" s="31"/>
      <c r="ADW774" s="31"/>
      <c r="ADX774" s="31"/>
      <c r="ADY774" s="31"/>
      <c r="ADZ774" s="31"/>
      <c r="AEA774" s="31"/>
      <c r="AEB774" s="31"/>
      <c r="AEC774" s="31"/>
      <c r="AED774" s="31"/>
      <c r="AEE774" s="31"/>
      <c r="AEF774" s="31"/>
      <c r="AEG774" s="31"/>
      <c r="AEH774" s="31"/>
      <c r="AEI774" s="31"/>
      <c r="AEJ774" s="31"/>
      <c r="AEK774" s="31"/>
      <c r="AEL774" s="31"/>
      <c r="AEM774" s="31"/>
      <c r="AEN774" s="31"/>
      <c r="AEO774" s="31"/>
      <c r="AEP774" s="31"/>
      <c r="AEQ774" s="31"/>
      <c r="AER774" s="31"/>
      <c r="AES774" s="31"/>
      <c r="AET774" s="31"/>
      <c r="AEU774" s="31"/>
      <c r="AEV774" s="31"/>
      <c r="AEW774" s="31"/>
      <c r="AEX774" s="31"/>
      <c r="AEY774" s="31"/>
      <c r="AEZ774" s="31"/>
      <c r="AFA774" s="31"/>
      <c r="AFB774" s="31"/>
      <c r="AFC774" s="31"/>
      <c r="AFD774" s="31"/>
      <c r="AFE774" s="31"/>
      <c r="AFF774" s="31"/>
      <c r="AFG774" s="31"/>
      <c r="AFH774" s="31"/>
      <c r="AFI774" s="31"/>
      <c r="AFJ774" s="31"/>
      <c r="AFK774" s="31"/>
      <c r="AFL774" s="31"/>
      <c r="AFM774" s="31"/>
      <c r="AFN774" s="31"/>
      <c r="AFO774" s="31"/>
      <c r="AFP774" s="31"/>
      <c r="AFQ774" s="31"/>
      <c r="AFR774" s="31"/>
      <c r="AFS774" s="31"/>
      <c r="AFT774" s="31"/>
      <c r="AFU774" s="31"/>
      <c r="AFV774" s="31"/>
      <c r="AFW774" s="31"/>
      <c r="AFX774" s="31"/>
      <c r="AFY774" s="31"/>
      <c r="AFZ774" s="31"/>
      <c r="AGA774" s="31"/>
      <c r="AGB774" s="31"/>
      <c r="AGC774" s="31"/>
      <c r="AGD774" s="31"/>
      <c r="AGE774" s="31"/>
      <c r="AGF774" s="31"/>
      <c r="AGG774" s="31"/>
      <c r="AGH774" s="31"/>
      <c r="AGI774" s="31"/>
      <c r="AGJ774" s="31"/>
      <c r="AGK774" s="31"/>
      <c r="AGL774" s="31"/>
      <c r="AGM774" s="31"/>
      <c r="AGN774" s="31"/>
      <c r="AGO774" s="31"/>
      <c r="AGP774" s="31"/>
      <c r="AGQ774" s="31"/>
      <c r="AGR774" s="31"/>
      <c r="AGS774" s="31"/>
      <c r="AGT774" s="31"/>
      <c r="AGU774" s="31"/>
      <c r="AGV774" s="31"/>
      <c r="AGW774" s="31"/>
      <c r="AGX774" s="31"/>
      <c r="AGY774" s="31"/>
      <c r="AGZ774" s="31"/>
      <c r="AHA774" s="31"/>
      <c r="AHB774" s="31"/>
      <c r="AHC774" s="31"/>
      <c r="AHD774" s="31"/>
      <c r="AHE774" s="31"/>
      <c r="AHF774" s="31"/>
      <c r="AHG774" s="31"/>
      <c r="AHH774" s="31"/>
      <c r="AHI774" s="31"/>
      <c r="AHJ774" s="31"/>
      <c r="AHK774" s="31"/>
      <c r="AHL774" s="31"/>
      <c r="AHM774" s="31"/>
      <c r="AHN774" s="31"/>
      <c r="AHO774" s="31"/>
      <c r="AHP774" s="31"/>
      <c r="AHQ774" s="31"/>
      <c r="AHR774" s="31"/>
      <c r="AHS774" s="31"/>
      <c r="AHT774" s="31"/>
      <c r="AHU774" s="31"/>
      <c r="AHV774" s="31"/>
      <c r="AHW774" s="31"/>
      <c r="AHX774" s="31"/>
      <c r="AHY774" s="31"/>
      <c r="AHZ774" s="31"/>
      <c r="AIA774" s="31"/>
      <c r="AIB774" s="31"/>
      <c r="AIC774" s="31"/>
      <c r="AID774" s="31"/>
      <c r="AIE774" s="31"/>
      <c r="AIF774" s="31"/>
      <c r="AIG774" s="31"/>
      <c r="AIH774" s="31"/>
      <c r="AII774" s="31"/>
      <c r="AIJ774" s="31"/>
      <c r="AIK774" s="31"/>
      <c r="AIL774" s="31"/>
      <c r="AIM774" s="31"/>
      <c r="AIN774" s="31"/>
      <c r="AIO774" s="31"/>
      <c r="AIP774" s="31"/>
      <c r="AIQ774" s="31"/>
      <c r="AIR774" s="31"/>
      <c r="AIS774" s="31"/>
      <c r="AIT774" s="31"/>
      <c r="AIU774" s="31"/>
      <c r="AIV774" s="31"/>
      <c r="AIW774" s="31"/>
      <c r="AIX774" s="31"/>
      <c r="AIY774" s="31"/>
      <c r="AIZ774" s="31"/>
      <c r="AJA774" s="31"/>
      <c r="AJB774" s="31"/>
      <c r="AJC774" s="31"/>
      <c r="AJD774" s="31"/>
      <c r="AJE774" s="31"/>
      <c r="AJF774" s="31"/>
      <c r="AJG774" s="31"/>
      <c r="AJH774" s="31"/>
      <c r="AJI774" s="31"/>
      <c r="AJJ774" s="31"/>
      <c r="AJK774" s="31"/>
      <c r="AJL774" s="31"/>
      <c r="AJM774" s="31"/>
      <c r="AJN774" s="31"/>
      <c r="AJO774" s="31"/>
      <c r="AJP774" s="31"/>
      <c r="AJQ774" s="31"/>
      <c r="AJR774" s="31"/>
      <c r="AJS774" s="31"/>
      <c r="AJT774" s="31"/>
      <c r="AJU774" s="31"/>
      <c r="AJV774" s="31"/>
      <c r="AJW774" s="31"/>
      <c r="AJX774" s="31"/>
      <c r="AJY774" s="31"/>
      <c r="AJZ774" s="31"/>
      <c r="AKA774" s="31"/>
      <c r="AKB774" s="31"/>
      <c r="AKC774" s="31"/>
      <c r="AKD774" s="31"/>
      <c r="AKE774" s="31"/>
      <c r="AKF774" s="31"/>
      <c r="AKG774" s="31"/>
      <c r="AKH774" s="31"/>
      <c r="AKI774" s="31"/>
      <c r="AKJ774" s="31"/>
      <c r="AKK774" s="31"/>
      <c r="AKL774" s="31"/>
      <c r="AKM774" s="31"/>
      <c r="AKN774" s="31"/>
      <c r="AKO774" s="31"/>
      <c r="AKP774" s="31"/>
      <c r="AKQ774" s="31"/>
      <c r="AKR774" s="31"/>
      <c r="AKS774" s="31"/>
      <c r="AKT774" s="31"/>
      <c r="AKU774" s="31"/>
      <c r="AKV774" s="31"/>
      <c r="AKW774" s="31"/>
      <c r="AKX774" s="31"/>
      <c r="AKY774" s="31"/>
      <c r="AKZ774" s="31"/>
      <c r="ALA774" s="31"/>
      <c r="ALB774" s="31"/>
      <c r="ALC774" s="31"/>
      <c r="ALD774" s="31"/>
      <c r="ALE774" s="31"/>
      <c r="ALF774" s="31"/>
      <c r="ALG774" s="31"/>
      <c r="ALH774" s="31"/>
      <c r="ALI774" s="31"/>
      <c r="ALJ774" s="31"/>
      <c r="ALK774" s="31"/>
      <c r="ALL774" s="31"/>
      <c r="ALM774" s="31"/>
      <c r="ALN774" s="31"/>
      <c r="ALO774" s="31"/>
      <c r="ALP774" s="31"/>
      <c r="ALQ774" s="31"/>
      <c r="ALR774" s="31"/>
      <c r="ALS774" s="31"/>
      <c r="ALT774" s="31"/>
      <c r="ALU774" s="31"/>
      <c r="ALV774" s="31"/>
      <c r="ALW774" s="31"/>
      <c r="ALX774" s="31"/>
      <c r="ALY774" s="31"/>
      <c r="ALZ774" s="31"/>
      <c r="AMA774" s="31"/>
      <c r="AMB774" s="31"/>
      <c r="AMC774" s="31"/>
      <c r="AMD774" s="31"/>
      <c r="AME774" s="31"/>
      <c r="AMF774" s="31"/>
      <c r="AMG774" s="31"/>
      <c r="AMH774" s="31"/>
      <c r="AMI774" s="31"/>
      <c r="AMJ774" s="31"/>
      <c r="AMK774" s="31"/>
      <c r="AML774" s="31"/>
    </row>
    <row r="775" spans="1:1026" s="36" customFormat="1" ht="13" x14ac:dyDescent="0.3">
      <c r="A775" s="40" t="s">
        <v>1576</v>
      </c>
      <c r="B775" s="40" t="s">
        <v>261</v>
      </c>
      <c r="C775" s="40"/>
      <c r="D775" s="40" t="s">
        <v>586</v>
      </c>
      <c r="E775" s="38" t="s">
        <v>34</v>
      </c>
      <c r="F775" s="40" t="s">
        <v>20</v>
      </c>
      <c r="G775" s="40">
        <v>2014</v>
      </c>
      <c r="H775" s="40" t="s">
        <v>21</v>
      </c>
      <c r="I775" s="40"/>
      <c r="J775" s="40" t="s">
        <v>36</v>
      </c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  <c r="IR775" s="31"/>
      <c r="IS775" s="31"/>
      <c r="IT775" s="31"/>
      <c r="IU775" s="31"/>
      <c r="IV775" s="31"/>
      <c r="IW775" s="31"/>
      <c r="IX775" s="31"/>
      <c r="IY775" s="31"/>
      <c r="IZ775" s="31"/>
      <c r="JA775" s="31"/>
      <c r="JB775" s="31"/>
      <c r="JC775" s="31"/>
      <c r="JD775" s="31"/>
      <c r="JE775" s="31"/>
      <c r="JF775" s="31"/>
      <c r="JG775" s="31"/>
      <c r="JH775" s="31"/>
      <c r="JI775" s="31"/>
      <c r="JJ775" s="31"/>
      <c r="JK775" s="31"/>
      <c r="JL775" s="31"/>
      <c r="JM775" s="31"/>
      <c r="JN775" s="31"/>
      <c r="JO775" s="31"/>
      <c r="JP775" s="31"/>
      <c r="JQ775" s="31"/>
      <c r="JR775" s="31"/>
      <c r="JS775" s="31"/>
      <c r="JT775" s="31"/>
      <c r="JU775" s="31"/>
      <c r="JV775" s="31"/>
      <c r="JW775" s="31"/>
      <c r="JX775" s="31"/>
      <c r="JY775" s="31"/>
      <c r="JZ775" s="31"/>
      <c r="KA775" s="31"/>
      <c r="KB775" s="31"/>
      <c r="KC775" s="31"/>
      <c r="KD775" s="31"/>
      <c r="KE775" s="31"/>
      <c r="KF775" s="31"/>
      <c r="KG775" s="31"/>
      <c r="KH775" s="31"/>
      <c r="KI775" s="31"/>
      <c r="KJ775" s="31"/>
      <c r="KK775" s="31"/>
      <c r="KL775" s="31"/>
      <c r="KM775" s="31"/>
      <c r="KN775" s="31"/>
      <c r="KO775" s="31"/>
      <c r="KP775" s="31"/>
      <c r="KQ775" s="31"/>
      <c r="KR775" s="31"/>
      <c r="KS775" s="31"/>
      <c r="KT775" s="31"/>
      <c r="KU775" s="31"/>
      <c r="KV775" s="31"/>
      <c r="KW775" s="31"/>
      <c r="KX775" s="31"/>
      <c r="KY775" s="31"/>
      <c r="KZ775" s="31"/>
      <c r="LA775" s="31"/>
      <c r="LB775" s="31"/>
      <c r="LC775" s="31"/>
      <c r="LD775" s="31"/>
      <c r="LE775" s="31"/>
      <c r="LF775" s="31"/>
      <c r="LG775" s="31"/>
      <c r="LH775" s="31"/>
      <c r="LI775" s="31"/>
      <c r="LJ775" s="31"/>
      <c r="LK775" s="31"/>
      <c r="LL775" s="31"/>
      <c r="LM775" s="31"/>
      <c r="LN775" s="31"/>
      <c r="LO775" s="31"/>
      <c r="LP775" s="31"/>
      <c r="LQ775" s="31"/>
      <c r="LR775" s="31"/>
      <c r="LS775" s="31"/>
      <c r="LT775" s="31"/>
      <c r="LU775" s="31"/>
      <c r="LV775" s="31"/>
      <c r="LW775" s="31"/>
      <c r="LX775" s="31"/>
      <c r="LY775" s="31"/>
      <c r="LZ775" s="31"/>
      <c r="MA775" s="31"/>
      <c r="MB775" s="31"/>
      <c r="MC775" s="31"/>
      <c r="MD775" s="31"/>
      <c r="ME775" s="31"/>
      <c r="MF775" s="31"/>
      <c r="MG775" s="31"/>
      <c r="MH775" s="31"/>
      <c r="MI775" s="31"/>
      <c r="MJ775" s="31"/>
      <c r="MK775" s="31"/>
      <c r="ML775" s="31"/>
      <c r="MM775" s="31"/>
      <c r="MN775" s="31"/>
      <c r="MO775" s="31"/>
      <c r="MP775" s="31"/>
      <c r="MQ775" s="31"/>
      <c r="MR775" s="31"/>
      <c r="MS775" s="31"/>
      <c r="MT775" s="31"/>
      <c r="MU775" s="31"/>
      <c r="MV775" s="31"/>
      <c r="MW775" s="31"/>
      <c r="MX775" s="31"/>
      <c r="MY775" s="31"/>
      <c r="MZ775" s="31"/>
      <c r="NA775" s="31"/>
      <c r="NB775" s="31"/>
      <c r="NC775" s="31"/>
      <c r="ND775" s="31"/>
      <c r="NE775" s="31"/>
      <c r="NF775" s="31"/>
      <c r="NG775" s="31"/>
      <c r="NH775" s="31"/>
      <c r="NI775" s="31"/>
      <c r="NJ775" s="31"/>
      <c r="NK775" s="31"/>
      <c r="NL775" s="31"/>
      <c r="NM775" s="31"/>
      <c r="NN775" s="31"/>
      <c r="NO775" s="31"/>
      <c r="NP775" s="31"/>
      <c r="NQ775" s="31"/>
      <c r="NR775" s="31"/>
      <c r="NS775" s="31"/>
      <c r="NT775" s="31"/>
      <c r="NU775" s="31"/>
      <c r="NV775" s="31"/>
      <c r="NW775" s="31"/>
      <c r="NX775" s="31"/>
      <c r="NY775" s="31"/>
      <c r="NZ775" s="31"/>
      <c r="OA775" s="31"/>
      <c r="OB775" s="31"/>
      <c r="OC775" s="31"/>
      <c r="OD775" s="31"/>
      <c r="OE775" s="31"/>
      <c r="OF775" s="31"/>
      <c r="OG775" s="31"/>
      <c r="OH775" s="31"/>
      <c r="OI775" s="31"/>
      <c r="OJ775" s="31"/>
      <c r="OK775" s="31"/>
      <c r="OL775" s="31"/>
      <c r="OM775" s="31"/>
      <c r="ON775" s="31"/>
      <c r="OO775" s="31"/>
      <c r="OP775" s="31"/>
      <c r="OQ775" s="31"/>
      <c r="OR775" s="31"/>
      <c r="OS775" s="31"/>
      <c r="OT775" s="31"/>
      <c r="OU775" s="31"/>
      <c r="OV775" s="31"/>
      <c r="OW775" s="31"/>
      <c r="OX775" s="31"/>
      <c r="OY775" s="31"/>
      <c r="OZ775" s="31"/>
      <c r="PA775" s="31"/>
      <c r="PB775" s="31"/>
      <c r="PC775" s="31"/>
      <c r="PD775" s="31"/>
      <c r="PE775" s="31"/>
      <c r="PF775" s="31"/>
      <c r="PG775" s="31"/>
      <c r="PH775" s="31"/>
      <c r="PI775" s="31"/>
      <c r="PJ775" s="31"/>
      <c r="PK775" s="31"/>
      <c r="PL775" s="31"/>
      <c r="PM775" s="31"/>
      <c r="PN775" s="31"/>
      <c r="PO775" s="31"/>
      <c r="PP775" s="31"/>
      <c r="PQ775" s="31"/>
      <c r="PR775" s="31"/>
      <c r="PS775" s="31"/>
      <c r="PT775" s="31"/>
      <c r="PU775" s="31"/>
      <c r="PV775" s="31"/>
      <c r="PW775" s="31"/>
      <c r="PX775" s="31"/>
      <c r="PY775" s="31"/>
      <c r="PZ775" s="31"/>
      <c r="QA775" s="31"/>
      <c r="QB775" s="31"/>
      <c r="QC775" s="31"/>
      <c r="QD775" s="31"/>
      <c r="QE775" s="31"/>
      <c r="QF775" s="31"/>
      <c r="QG775" s="31"/>
      <c r="QH775" s="31"/>
      <c r="QI775" s="31"/>
      <c r="QJ775" s="31"/>
      <c r="QK775" s="31"/>
      <c r="QL775" s="31"/>
      <c r="QM775" s="31"/>
      <c r="QN775" s="31"/>
      <c r="QO775" s="31"/>
      <c r="QP775" s="31"/>
      <c r="QQ775" s="31"/>
      <c r="QR775" s="31"/>
      <c r="QS775" s="31"/>
      <c r="QT775" s="31"/>
      <c r="QU775" s="31"/>
      <c r="QV775" s="31"/>
      <c r="QW775" s="31"/>
      <c r="QX775" s="31"/>
      <c r="QY775" s="31"/>
      <c r="QZ775" s="31"/>
      <c r="RA775" s="31"/>
      <c r="RB775" s="31"/>
      <c r="RC775" s="31"/>
      <c r="RD775" s="31"/>
      <c r="RE775" s="31"/>
      <c r="RF775" s="31"/>
      <c r="RG775" s="31"/>
      <c r="RH775" s="31"/>
      <c r="RI775" s="31"/>
      <c r="RJ775" s="31"/>
      <c r="RK775" s="31"/>
      <c r="RL775" s="31"/>
      <c r="RM775" s="31"/>
      <c r="RN775" s="31"/>
      <c r="RO775" s="31"/>
      <c r="RP775" s="31"/>
      <c r="RQ775" s="31"/>
      <c r="RR775" s="31"/>
      <c r="RS775" s="31"/>
      <c r="RT775" s="31"/>
      <c r="RU775" s="31"/>
      <c r="RV775" s="31"/>
      <c r="RW775" s="31"/>
      <c r="RX775" s="31"/>
      <c r="RY775" s="31"/>
      <c r="RZ775" s="31"/>
      <c r="SA775" s="31"/>
      <c r="SB775" s="31"/>
      <c r="SC775" s="31"/>
      <c r="SD775" s="31"/>
      <c r="SE775" s="31"/>
      <c r="SF775" s="31"/>
      <c r="SG775" s="31"/>
      <c r="SH775" s="31"/>
      <c r="SI775" s="31"/>
      <c r="SJ775" s="31"/>
      <c r="SK775" s="31"/>
      <c r="SL775" s="31"/>
      <c r="SM775" s="31"/>
      <c r="SN775" s="31"/>
      <c r="SO775" s="31"/>
      <c r="SP775" s="31"/>
      <c r="SQ775" s="31"/>
      <c r="SR775" s="31"/>
      <c r="SS775" s="31"/>
      <c r="ST775" s="31"/>
      <c r="SU775" s="31"/>
      <c r="SV775" s="31"/>
      <c r="SW775" s="31"/>
      <c r="SX775" s="31"/>
      <c r="SY775" s="31"/>
      <c r="SZ775" s="31"/>
      <c r="TA775" s="31"/>
      <c r="TB775" s="31"/>
      <c r="TC775" s="31"/>
      <c r="TD775" s="31"/>
      <c r="TE775" s="31"/>
      <c r="TF775" s="31"/>
      <c r="TG775" s="31"/>
      <c r="TH775" s="31"/>
      <c r="TI775" s="31"/>
      <c r="TJ775" s="31"/>
      <c r="TK775" s="31"/>
      <c r="TL775" s="31"/>
      <c r="TM775" s="31"/>
      <c r="TN775" s="31"/>
      <c r="TO775" s="31"/>
      <c r="TP775" s="31"/>
      <c r="TQ775" s="31"/>
      <c r="TR775" s="31"/>
      <c r="TS775" s="31"/>
      <c r="TT775" s="31"/>
      <c r="TU775" s="31"/>
      <c r="TV775" s="31"/>
      <c r="TW775" s="31"/>
      <c r="TX775" s="31"/>
      <c r="TY775" s="31"/>
      <c r="TZ775" s="31"/>
      <c r="UA775" s="31"/>
      <c r="UB775" s="31"/>
      <c r="UC775" s="31"/>
      <c r="UD775" s="31"/>
      <c r="UE775" s="31"/>
      <c r="UF775" s="31"/>
      <c r="UG775" s="31"/>
      <c r="UH775" s="31"/>
      <c r="UI775" s="31"/>
      <c r="UJ775" s="31"/>
      <c r="UK775" s="31"/>
      <c r="UL775" s="31"/>
      <c r="UM775" s="31"/>
      <c r="UN775" s="31"/>
      <c r="UO775" s="31"/>
      <c r="UP775" s="31"/>
      <c r="UQ775" s="31"/>
      <c r="UR775" s="31"/>
      <c r="US775" s="31"/>
      <c r="UT775" s="31"/>
      <c r="UU775" s="31"/>
      <c r="UV775" s="31"/>
      <c r="UW775" s="31"/>
      <c r="UX775" s="31"/>
      <c r="UY775" s="31"/>
      <c r="UZ775" s="31"/>
      <c r="VA775" s="31"/>
      <c r="VB775" s="31"/>
      <c r="VC775" s="31"/>
      <c r="VD775" s="31"/>
      <c r="VE775" s="31"/>
      <c r="VF775" s="31"/>
      <c r="VG775" s="31"/>
      <c r="VH775" s="31"/>
      <c r="VI775" s="31"/>
      <c r="VJ775" s="31"/>
      <c r="VK775" s="31"/>
      <c r="VL775" s="31"/>
      <c r="VM775" s="31"/>
      <c r="VN775" s="31"/>
      <c r="VO775" s="31"/>
      <c r="VP775" s="31"/>
      <c r="VQ775" s="31"/>
      <c r="VR775" s="31"/>
      <c r="VS775" s="31"/>
      <c r="VT775" s="31"/>
      <c r="VU775" s="31"/>
      <c r="VV775" s="31"/>
      <c r="VW775" s="31"/>
      <c r="VX775" s="31"/>
      <c r="VY775" s="31"/>
      <c r="VZ775" s="31"/>
      <c r="WA775" s="31"/>
      <c r="WB775" s="31"/>
      <c r="WC775" s="31"/>
      <c r="WD775" s="31"/>
      <c r="WE775" s="31"/>
      <c r="WF775" s="31"/>
      <c r="WG775" s="31"/>
      <c r="WH775" s="31"/>
      <c r="WI775" s="31"/>
      <c r="WJ775" s="31"/>
      <c r="WK775" s="31"/>
      <c r="WL775" s="31"/>
      <c r="WM775" s="31"/>
      <c r="WN775" s="31"/>
      <c r="WO775" s="31"/>
      <c r="WP775" s="31"/>
      <c r="WQ775" s="31"/>
      <c r="WR775" s="31"/>
      <c r="WS775" s="31"/>
      <c r="WT775" s="31"/>
      <c r="WU775" s="31"/>
      <c r="WV775" s="31"/>
      <c r="WW775" s="31"/>
      <c r="WX775" s="31"/>
      <c r="WY775" s="31"/>
      <c r="WZ775" s="31"/>
      <c r="XA775" s="31"/>
      <c r="XB775" s="31"/>
      <c r="XC775" s="31"/>
      <c r="XD775" s="31"/>
      <c r="XE775" s="31"/>
      <c r="XF775" s="31"/>
      <c r="XG775" s="31"/>
      <c r="XH775" s="31"/>
      <c r="XI775" s="31"/>
      <c r="XJ775" s="31"/>
      <c r="XK775" s="31"/>
      <c r="XL775" s="31"/>
      <c r="XM775" s="31"/>
      <c r="XN775" s="31"/>
      <c r="XO775" s="31"/>
      <c r="XP775" s="31"/>
      <c r="XQ775" s="31"/>
      <c r="XR775" s="31"/>
      <c r="XS775" s="31"/>
      <c r="XT775" s="31"/>
      <c r="XU775" s="31"/>
      <c r="XV775" s="31"/>
      <c r="XW775" s="31"/>
      <c r="XX775" s="31"/>
      <c r="XY775" s="31"/>
      <c r="XZ775" s="31"/>
      <c r="YA775" s="31"/>
      <c r="YB775" s="31"/>
      <c r="YC775" s="31"/>
      <c r="YD775" s="31"/>
      <c r="YE775" s="31"/>
      <c r="YF775" s="31"/>
      <c r="YG775" s="31"/>
      <c r="YH775" s="31"/>
      <c r="YI775" s="31"/>
      <c r="YJ775" s="31"/>
      <c r="YK775" s="31"/>
      <c r="YL775" s="31"/>
      <c r="YM775" s="31"/>
      <c r="YN775" s="31"/>
      <c r="YO775" s="31"/>
      <c r="YP775" s="31"/>
      <c r="YQ775" s="31"/>
      <c r="YR775" s="31"/>
      <c r="YS775" s="31"/>
      <c r="YT775" s="31"/>
      <c r="YU775" s="31"/>
      <c r="YV775" s="31"/>
      <c r="YW775" s="31"/>
      <c r="YX775" s="31"/>
      <c r="YY775" s="31"/>
      <c r="YZ775" s="31"/>
      <c r="ZA775" s="31"/>
      <c r="ZB775" s="31"/>
      <c r="ZC775" s="31"/>
      <c r="ZD775" s="31"/>
      <c r="ZE775" s="31"/>
      <c r="ZF775" s="31"/>
      <c r="ZG775" s="31"/>
      <c r="ZH775" s="31"/>
      <c r="ZI775" s="31"/>
      <c r="ZJ775" s="31"/>
      <c r="ZK775" s="31"/>
      <c r="ZL775" s="31"/>
      <c r="ZM775" s="31"/>
      <c r="ZN775" s="31"/>
      <c r="ZO775" s="31"/>
      <c r="ZP775" s="31"/>
      <c r="ZQ775" s="31"/>
      <c r="ZR775" s="31"/>
      <c r="ZS775" s="31"/>
      <c r="ZT775" s="31"/>
      <c r="ZU775" s="31"/>
      <c r="ZV775" s="31"/>
      <c r="ZW775" s="31"/>
      <c r="ZX775" s="31"/>
      <c r="ZY775" s="31"/>
      <c r="ZZ775" s="31"/>
      <c r="AAA775" s="31"/>
      <c r="AAB775" s="31"/>
      <c r="AAC775" s="31"/>
      <c r="AAD775" s="31"/>
      <c r="AAE775" s="31"/>
      <c r="AAF775" s="31"/>
      <c r="AAG775" s="31"/>
      <c r="AAH775" s="31"/>
      <c r="AAI775" s="31"/>
      <c r="AAJ775" s="31"/>
      <c r="AAK775" s="31"/>
      <c r="AAL775" s="31"/>
      <c r="AAM775" s="31"/>
      <c r="AAN775" s="31"/>
      <c r="AAO775" s="31"/>
      <c r="AAP775" s="31"/>
      <c r="AAQ775" s="31"/>
      <c r="AAR775" s="31"/>
      <c r="AAS775" s="31"/>
      <c r="AAT775" s="31"/>
      <c r="AAU775" s="31"/>
      <c r="AAV775" s="31"/>
      <c r="AAW775" s="31"/>
      <c r="AAX775" s="31"/>
      <c r="AAY775" s="31"/>
      <c r="AAZ775" s="31"/>
      <c r="ABA775" s="31"/>
      <c r="ABB775" s="31"/>
      <c r="ABC775" s="31"/>
      <c r="ABD775" s="31"/>
      <c r="ABE775" s="31"/>
      <c r="ABF775" s="31"/>
      <c r="ABG775" s="31"/>
      <c r="ABH775" s="31"/>
      <c r="ABI775" s="31"/>
      <c r="ABJ775" s="31"/>
      <c r="ABK775" s="31"/>
      <c r="ABL775" s="31"/>
      <c r="ABM775" s="31"/>
      <c r="ABN775" s="31"/>
      <c r="ABO775" s="31"/>
      <c r="ABP775" s="31"/>
      <c r="ABQ775" s="31"/>
      <c r="ABR775" s="31"/>
      <c r="ABS775" s="31"/>
      <c r="ABT775" s="31"/>
      <c r="ABU775" s="31"/>
      <c r="ABV775" s="31"/>
      <c r="ABW775" s="31"/>
      <c r="ABX775" s="31"/>
      <c r="ABY775" s="31"/>
      <c r="ABZ775" s="31"/>
      <c r="ACA775" s="31"/>
      <c r="ACB775" s="31"/>
      <c r="ACC775" s="31"/>
      <c r="ACD775" s="31"/>
      <c r="ACE775" s="31"/>
      <c r="ACF775" s="31"/>
      <c r="ACG775" s="31"/>
      <c r="ACH775" s="31"/>
      <c r="ACI775" s="31"/>
      <c r="ACJ775" s="31"/>
      <c r="ACK775" s="31"/>
      <c r="ACL775" s="31"/>
      <c r="ACM775" s="31"/>
      <c r="ACN775" s="31"/>
      <c r="ACO775" s="31"/>
      <c r="ACP775" s="31"/>
      <c r="ACQ775" s="31"/>
      <c r="ACR775" s="31"/>
      <c r="ACS775" s="31"/>
      <c r="ACT775" s="31"/>
      <c r="ACU775" s="31"/>
      <c r="ACV775" s="31"/>
      <c r="ACW775" s="31"/>
      <c r="ACX775" s="31"/>
      <c r="ACY775" s="31"/>
      <c r="ACZ775" s="31"/>
      <c r="ADA775" s="31"/>
      <c r="ADB775" s="31"/>
      <c r="ADC775" s="31"/>
      <c r="ADD775" s="31"/>
      <c r="ADE775" s="31"/>
      <c r="ADF775" s="31"/>
      <c r="ADG775" s="31"/>
      <c r="ADH775" s="31"/>
      <c r="ADI775" s="31"/>
      <c r="ADJ775" s="31"/>
      <c r="ADK775" s="31"/>
      <c r="ADL775" s="31"/>
      <c r="ADM775" s="31"/>
      <c r="ADN775" s="31"/>
      <c r="ADO775" s="31"/>
      <c r="ADP775" s="31"/>
      <c r="ADQ775" s="31"/>
      <c r="ADR775" s="31"/>
      <c r="ADS775" s="31"/>
      <c r="ADT775" s="31"/>
      <c r="ADU775" s="31"/>
      <c r="ADV775" s="31"/>
      <c r="ADW775" s="31"/>
      <c r="ADX775" s="31"/>
      <c r="ADY775" s="31"/>
      <c r="ADZ775" s="31"/>
      <c r="AEA775" s="31"/>
      <c r="AEB775" s="31"/>
      <c r="AEC775" s="31"/>
      <c r="AED775" s="31"/>
      <c r="AEE775" s="31"/>
      <c r="AEF775" s="31"/>
      <c r="AEG775" s="31"/>
      <c r="AEH775" s="31"/>
      <c r="AEI775" s="31"/>
      <c r="AEJ775" s="31"/>
      <c r="AEK775" s="31"/>
      <c r="AEL775" s="31"/>
      <c r="AEM775" s="31"/>
      <c r="AEN775" s="31"/>
      <c r="AEO775" s="31"/>
      <c r="AEP775" s="31"/>
      <c r="AEQ775" s="31"/>
      <c r="AER775" s="31"/>
      <c r="AES775" s="31"/>
      <c r="AET775" s="31"/>
      <c r="AEU775" s="31"/>
      <c r="AEV775" s="31"/>
      <c r="AEW775" s="31"/>
      <c r="AEX775" s="31"/>
      <c r="AEY775" s="31"/>
      <c r="AEZ775" s="31"/>
      <c r="AFA775" s="31"/>
      <c r="AFB775" s="31"/>
      <c r="AFC775" s="31"/>
      <c r="AFD775" s="31"/>
      <c r="AFE775" s="31"/>
      <c r="AFF775" s="31"/>
      <c r="AFG775" s="31"/>
      <c r="AFH775" s="31"/>
      <c r="AFI775" s="31"/>
      <c r="AFJ775" s="31"/>
      <c r="AFK775" s="31"/>
      <c r="AFL775" s="31"/>
      <c r="AFM775" s="31"/>
      <c r="AFN775" s="31"/>
      <c r="AFO775" s="31"/>
      <c r="AFP775" s="31"/>
      <c r="AFQ775" s="31"/>
      <c r="AFR775" s="31"/>
      <c r="AFS775" s="31"/>
      <c r="AFT775" s="31"/>
      <c r="AFU775" s="31"/>
      <c r="AFV775" s="31"/>
      <c r="AFW775" s="31"/>
      <c r="AFX775" s="31"/>
      <c r="AFY775" s="31"/>
      <c r="AFZ775" s="31"/>
      <c r="AGA775" s="31"/>
      <c r="AGB775" s="31"/>
      <c r="AGC775" s="31"/>
      <c r="AGD775" s="31"/>
      <c r="AGE775" s="31"/>
      <c r="AGF775" s="31"/>
      <c r="AGG775" s="31"/>
      <c r="AGH775" s="31"/>
      <c r="AGI775" s="31"/>
      <c r="AGJ775" s="31"/>
      <c r="AGK775" s="31"/>
      <c r="AGL775" s="31"/>
      <c r="AGM775" s="31"/>
      <c r="AGN775" s="31"/>
      <c r="AGO775" s="31"/>
      <c r="AGP775" s="31"/>
      <c r="AGQ775" s="31"/>
      <c r="AGR775" s="31"/>
      <c r="AGS775" s="31"/>
      <c r="AGT775" s="31"/>
      <c r="AGU775" s="31"/>
      <c r="AGV775" s="31"/>
      <c r="AGW775" s="31"/>
      <c r="AGX775" s="31"/>
      <c r="AGY775" s="31"/>
      <c r="AGZ775" s="31"/>
      <c r="AHA775" s="31"/>
      <c r="AHB775" s="31"/>
      <c r="AHC775" s="31"/>
      <c r="AHD775" s="31"/>
      <c r="AHE775" s="31"/>
      <c r="AHF775" s="31"/>
      <c r="AHG775" s="31"/>
      <c r="AHH775" s="31"/>
      <c r="AHI775" s="31"/>
      <c r="AHJ775" s="31"/>
      <c r="AHK775" s="31"/>
      <c r="AHL775" s="31"/>
      <c r="AHM775" s="31"/>
      <c r="AHN775" s="31"/>
      <c r="AHO775" s="31"/>
      <c r="AHP775" s="31"/>
      <c r="AHQ775" s="31"/>
      <c r="AHR775" s="31"/>
      <c r="AHS775" s="31"/>
      <c r="AHT775" s="31"/>
      <c r="AHU775" s="31"/>
      <c r="AHV775" s="31"/>
      <c r="AHW775" s="31"/>
      <c r="AHX775" s="31"/>
      <c r="AHY775" s="31"/>
      <c r="AHZ775" s="31"/>
      <c r="AIA775" s="31"/>
      <c r="AIB775" s="31"/>
      <c r="AIC775" s="31"/>
      <c r="AID775" s="31"/>
      <c r="AIE775" s="31"/>
      <c r="AIF775" s="31"/>
      <c r="AIG775" s="31"/>
      <c r="AIH775" s="31"/>
      <c r="AII775" s="31"/>
      <c r="AIJ775" s="31"/>
      <c r="AIK775" s="31"/>
      <c r="AIL775" s="31"/>
      <c r="AIM775" s="31"/>
      <c r="AIN775" s="31"/>
      <c r="AIO775" s="31"/>
      <c r="AIP775" s="31"/>
      <c r="AIQ775" s="31"/>
      <c r="AIR775" s="31"/>
      <c r="AIS775" s="31"/>
      <c r="AIT775" s="31"/>
      <c r="AIU775" s="31"/>
      <c r="AIV775" s="31"/>
      <c r="AIW775" s="31"/>
      <c r="AIX775" s="31"/>
      <c r="AIY775" s="31"/>
      <c r="AIZ775" s="31"/>
      <c r="AJA775" s="31"/>
      <c r="AJB775" s="31"/>
      <c r="AJC775" s="31"/>
      <c r="AJD775" s="31"/>
      <c r="AJE775" s="31"/>
      <c r="AJF775" s="31"/>
      <c r="AJG775" s="31"/>
      <c r="AJH775" s="31"/>
      <c r="AJI775" s="31"/>
      <c r="AJJ775" s="31"/>
      <c r="AJK775" s="31"/>
      <c r="AJL775" s="31"/>
      <c r="AJM775" s="31"/>
      <c r="AJN775" s="31"/>
      <c r="AJO775" s="31"/>
      <c r="AJP775" s="31"/>
      <c r="AJQ775" s="31"/>
      <c r="AJR775" s="31"/>
      <c r="AJS775" s="31"/>
      <c r="AJT775" s="31"/>
      <c r="AJU775" s="31"/>
      <c r="AJV775" s="31"/>
      <c r="AJW775" s="31"/>
      <c r="AJX775" s="31"/>
      <c r="AJY775" s="31"/>
      <c r="AJZ775" s="31"/>
      <c r="AKA775" s="31"/>
      <c r="AKB775" s="31"/>
      <c r="AKC775" s="31"/>
      <c r="AKD775" s="31"/>
      <c r="AKE775" s="31"/>
      <c r="AKF775" s="31"/>
      <c r="AKG775" s="31"/>
      <c r="AKH775" s="31"/>
      <c r="AKI775" s="31"/>
      <c r="AKJ775" s="31"/>
      <c r="AKK775" s="31"/>
      <c r="AKL775" s="31"/>
      <c r="AKM775" s="31"/>
      <c r="AKN775" s="31"/>
      <c r="AKO775" s="31"/>
      <c r="AKP775" s="31"/>
      <c r="AKQ775" s="31"/>
      <c r="AKR775" s="31"/>
      <c r="AKS775" s="31"/>
      <c r="AKT775" s="31"/>
      <c r="AKU775" s="31"/>
      <c r="AKV775" s="31"/>
      <c r="AKW775" s="31"/>
      <c r="AKX775" s="31"/>
      <c r="AKY775" s="31"/>
      <c r="AKZ775" s="31"/>
      <c r="ALA775" s="31"/>
      <c r="ALB775" s="31"/>
      <c r="ALC775" s="31"/>
      <c r="ALD775" s="31"/>
      <c r="ALE775" s="31"/>
      <c r="ALF775" s="31"/>
      <c r="ALG775" s="31"/>
      <c r="ALH775" s="31"/>
      <c r="ALI775" s="31"/>
      <c r="ALJ775" s="31"/>
      <c r="ALK775" s="31"/>
      <c r="ALL775" s="31"/>
      <c r="ALM775" s="31"/>
      <c r="ALN775" s="31"/>
      <c r="ALO775" s="31"/>
      <c r="ALP775" s="31"/>
      <c r="ALQ775" s="31"/>
      <c r="ALR775" s="31"/>
      <c r="ALS775" s="31"/>
      <c r="ALT775" s="31"/>
      <c r="ALU775" s="31"/>
      <c r="ALV775" s="31"/>
      <c r="ALW775" s="31"/>
      <c r="ALX775" s="31"/>
      <c r="ALY775" s="31"/>
      <c r="ALZ775" s="31"/>
      <c r="AMA775" s="31"/>
      <c r="AMB775" s="31"/>
      <c r="AMC775" s="31"/>
      <c r="AMD775" s="31"/>
      <c r="AME775" s="31"/>
      <c r="AMF775" s="31"/>
      <c r="AMG775" s="31"/>
      <c r="AMH775" s="31"/>
      <c r="AMI775" s="31"/>
      <c r="AMJ775" s="31"/>
      <c r="AMK775" s="31"/>
      <c r="AML775" s="31"/>
    </row>
    <row r="776" spans="1:1026" s="36" customFormat="1" ht="13" x14ac:dyDescent="0.3">
      <c r="A776" s="54" t="s">
        <v>1576</v>
      </c>
      <c r="B776" s="54" t="s">
        <v>71</v>
      </c>
      <c r="C776" s="54"/>
      <c r="D776" s="54" t="s">
        <v>962</v>
      </c>
      <c r="E776" s="53" t="s">
        <v>51</v>
      </c>
      <c r="F776" s="54" t="s">
        <v>89</v>
      </c>
      <c r="G776" s="53">
        <v>2016</v>
      </c>
      <c r="H776" s="53" t="s">
        <v>46</v>
      </c>
      <c r="I776" s="53"/>
      <c r="J776" s="53" t="s">
        <v>36</v>
      </c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  <c r="BT776" s="31"/>
      <c r="BU776" s="31"/>
      <c r="BV776" s="31"/>
      <c r="BW776" s="31"/>
      <c r="BX776" s="31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1"/>
      <c r="CK776" s="31"/>
      <c r="CL776" s="31"/>
      <c r="CM776" s="31"/>
      <c r="CN776" s="31"/>
      <c r="CO776" s="31"/>
      <c r="CP776" s="31"/>
      <c r="CQ776" s="31"/>
      <c r="CR776" s="31"/>
      <c r="CS776" s="31"/>
      <c r="CT776" s="31"/>
      <c r="CU776" s="31"/>
      <c r="CV776" s="31"/>
      <c r="CW776" s="31"/>
      <c r="CX776" s="31"/>
      <c r="CY776" s="31"/>
      <c r="CZ776" s="31"/>
      <c r="DA776" s="31"/>
      <c r="DB776" s="31"/>
      <c r="DC776" s="31"/>
      <c r="DD776" s="31"/>
      <c r="DE776" s="31"/>
      <c r="DF776" s="31"/>
      <c r="DG776" s="31"/>
      <c r="DH776" s="31"/>
      <c r="DI776" s="31"/>
      <c r="DJ776" s="31"/>
      <c r="DK776" s="31"/>
      <c r="DL776" s="31"/>
      <c r="DM776" s="31"/>
      <c r="DN776" s="31"/>
      <c r="DO776" s="31"/>
      <c r="DP776" s="31"/>
      <c r="DQ776" s="31"/>
      <c r="DR776" s="31"/>
      <c r="DS776" s="31"/>
      <c r="DT776" s="31"/>
      <c r="DU776" s="31"/>
      <c r="DV776" s="31"/>
      <c r="DW776" s="31"/>
      <c r="DX776" s="31"/>
      <c r="DY776" s="31"/>
      <c r="DZ776" s="31"/>
      <c r="EA776" s="31"/>
      <c r="EB776" s="31"/>
      <c r="EC776" s="31"/>
      <c r="ED776" s="31"/>
      <c r="EE776" s="31"/>
      <c r="EF776" s="31"/>
      <c r="EG776" s="31"/>
      <c r="EH776" s="31"/>
      <c r="EI776" s="31"/>
      <c r="EJ776" s="31"/>
      <c r="EK776" s="31"/>
      <c r="EL776" s="31"/>
      <c r="EM776" s="31"/>
      <c r="EN776" s="31"/>
      <c r="EO776" s="31"/>
      <c r="EP776" s="31"/>
      <c r="EQ776" s="31"/>
      <c r="ER776" s="31"/>
      <c r="ES776" s="31"/>
      <c r="ET776" s="31"/>
      <c r="EU776" s="31"/>
      <c r="EV776" s="31"/>
      <c r="EW776" s="31"/>
      <c r="EX776" s="31"/>
      <c r="EY776" s="31"/>
      <c r="EZ776" s="31"/>
      <c r="FA776" s="31"/>
      <c r="FB776" s="31"/>
      <c r="FC776" s="31"/>
      <c r="FD776" s="31"/>
      <c r="FE776" s="31"/>
      <c r="FF776" s="31"/>
      <c r="FG776" s="31"/>
      <c r="FH776" s="31"/>
      <c r="FI776" s="31"/>
      <c r="FJ776" s="31"/>
      <c r="FK776" s="31"/>
      <c r="FL776" s="31"/>
      <c r="FM776" s="31"/>
      <c r="FN776" s="31"/>
      <c r="FO776" s="31"/>
      <c r="FP776" s="31"/>
      <c r="FQ776" s="31"/>
      <c r="FR776" s="31"/>
      <c r="FS776" s="31"/>
      <c r="FT776" s="31"/>
      <c r="FU776" s="31"/>
      <c r="FV776" s="31"/>
      <c r="FW776" s="31"/>
      <c r="FX776" s="31"/>
      <c r="FY776" s="31"/>
      <c r="FZ776" s="31"/>
      <c r="GA776" s="31"/>
      <c r="GB776" s="31"/>
      <c r="GC776" s="31"/>
      <c r="GD776" s="31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  <c r="GO776" s="31"/>
      <c r="GP776" s="31"/>
      <c r="GQ776" s="31"/>
      <c r="GR776" s="31"/>
      <c r="GS776" s="31"/>
      <c r="GT776" s="31"/>
      <c r="GU776" s="31"/>
      <c r="GV776" s="31"/>
      <c r="GW776" s="31"/>
      <c r="GX776" s="31"/>
      <c r="GY776" s="31"/>
      <c r="GZ776" s="31"/>
      <c r="HA776" s="31"/>
      <c r="HB776" s="31"/>
      <c r="HC776" s="31"/>
      <c r="HD776" s="31"/>
      <c r="HE776" s="31"/>
      <c r="HF776" s="31"/>
      <c r="HG776" s="31"/>
      <c r="HH776" s="31"/>
      <c r="HI776" s="31"/>
      <c r="HJ776" s="31"/>
      <c r="HK776" s="31"/>
      <c r="HL776" s="31"/>
      <c r="HM776" s="31"/>
      <c r="HN776" s="31"/>
      <c r="HO776" s="31"/>
      <c r="HP776" s="31"/>
      <c r="HQ776" s="31"/>
      <c r="HR776" s="31"/>
      <c r="HS776" s="31"/>
      <c r="HT776" s="31"/>
      <c r="HU776" s="31"/>
      <c r="HV776" s="31"/>
      <c r="HW776" s="31"/>
      <c r="HX776" s="31"/>
      <c r="HY776" s="31"/>
      <c r="HZ776" s="31"/>
      <c r="IA776" s="31"/>
      <c r="IB776" s="31"/>
      <c r="IC776" s="31"/>
      <c r="ID776" s="31"/>
      <c r="IE776" s="31"/>
      <c r="IF776" s="31"/>
      <c r="IG776" s="31"/>
      <c r="IH776" s="31"/>
      <c r="II776" s="31"/>
      <c r="IJ776" s="31"/>
      <c r="IK776" s="31"/>
      <c r="IL776" s="31"/>
      <c r="IM776" s="31"/>
      <c r="IN776" s="31"/>
      <c r="IO776" s="31"/>
      <c r="IP776" s="31"/>
      <c r="IQ776" s="31"/>
      <c r="IR776" s="31"/>
      <c r="IS776" s="31"/>
      <c r="IT776" s="31"/>
      <c r="IU776" s="31"/>
      <c r="IV776" s="31"/>
      <c r="IW776" s="31"/>
      <c r="IX776" s="31"/>
      <c r="IY776" s="31"/>
      <c r="IZ776" s="31"/>
      <c r="JA776" s="31"/>
      <c r="JB776" s="31"/>
      <c r="JC776" s="31"/>
      <c r="JD776" s="31"/>
      <c r="JE776" s="31"/>
      <c r="JF776" s="31"/>
      <c r="JG776" s="31"/>
      <c r="JH776" s="31"/>
      <c r="JI776" s="31"/>
      <c r="JJ776" s="31"/>
      <c r="JK776" s="31"/>
      <c r="JL776" s="31"/>
      <c r="JM776" s="31"/>
      <c r="JN776" s="31"/>
      <c r="JO776" s="31"/>
      <c r="JP776" s="31"/>
      <c r="JQ776" s="31"/>
      <c r="JR776" s="31"/>
      <c r="JS776" s="31"/>
      <c r="JT776" s="31"/>
      <c r="JU776" s="31"/>
      <c r="JV776" s="31"/>
      <c r="JW776" s="31"/>
      <c r="JX776" s="31"/>
      <c r="JY776" s="31"/>
      <c r="JZ776" s="31"/>
      <c r="KA776" s="31"/>
      <c r="KB776" s="31"/>
      <c r="KC776" s="31"/>
      <c r="KD776" s="31"/>
      <c r="KE776" s="31"/>
      <c r="KF776" s="31"/>
      <c r="KG776" s="31"/>
      <c r="KH776" s="31"/>
      <c r="KI776" s="31"/>
      <c r="KJ776" s="31"/>
      <c r="KK776" s="31"/>
      <c r="KL776" s="31"/>
      <c r="KM776" s="31"/>
      <c r="KN776" s="31"/>
      <c r="KO776" s="31"/>
      <c r="KP776" s="31"/>
      <c r="KQ776" s="31"/>
      <c r="KR776" s="31"/>
      <c r="KS776" s="31"/>
      <c r="KT776" s="31"/>
      <c r="KU776" s="31"/>
      <c r="KV776" s="31"/>
      <c r="KW776" s="31"/>
      <c r="KX776" s="31"/>
      <c r="KY776" s="31"/>
      <c r="KZ776" s="31"/>
      <c r="LA776" s="31"/>
      <c r="LB776" s="31"/>
      <c r="LC776" s="31"/>
      <c r="LD776" s="31"/>
      <c r="LE776" s="31"/>
      <c r="LF776" s="31"/>
      <c r="LG776" s="31"/>
      <c r="LH776" s="31"/>
      <c r="LI776" s="31"/>
      <c r="LJ776" s="31"/>
      <c r="LK776" s="31"/>
      <c r="LL776" s="31"/>
      <c r="LM776" s="31"/>
      <c r="LN776" s="31"/>
      <c r="LO776" s="31"/>
      <c r="LP776" s="31"/>
      <c r="LQ776" s="31"/>
      <c r="LR776" s="31"/>
      <c r="LS776" s="31"/>
      <c r="LT776" s="31"/>
      <c r="LU776" s="31"/>
      <c r="LV776" s="31"/>
      <c r="LW776" s="31"/>
      <c r="LX776" s="31"/>
      <c r="LY776" s="31"/>
      <c r="LZ776" s="31"/>
      <c r="MA776" s="31"/>
      <c r="MB776" s="31"/>
      <c r="MC776" s="31"/>
      <c r="MD776" s="31"/>
      <c r="ME776" s="31"/>
      <c r="MF776" s="31"/>
      <c r="MG776" s="31"/>
      <c r="MH776" s="31"/>
      <c r="MI776" s="31"/>
      <c r="MJ776" s="31"/>
      <c r="MK776" s="31"/>
      <c r="ML776" s="31"/>
      <c r="MM776" s="31"/>
      <c r="MN776" s="31"/>
      <c r="MO776" s="31"/>
      <c r="MP776" s="31"/>
      <c r="MQ776" s="31"/>
      <c r="MR776" s="31"/>
      <c r="MS776" s="31"/>
      <c r="MT776" s="31"/>
      <c r="MU776" s="31"/>
      <c r="MV776" s="31"/>
      <c r="MW776" s="31"/>
      <c r="MX776" s="31"/>
      <c r="MY776" s="31"/>
      <c r="MZ776" s="31"/>
      <c r="NA776" s="31"/>
      <c r="NB776" s="31"/>
      <c r="NC776" s="31"/>
      <c r="ND776" s="31"/>
      <c r="NE776" s="31"/>
      <c r="NF776" s="31"/>
      <c r="NG776" s="31"/>
      <c r="NH776" s="31"/>
      <c r="NI776" s="31"/>
      <c r="NJ776" s="31"/>
      <c r="NK776" s="31"/>
      <c r="NL776" s="31"/>
      <c r="NM776" s="31"/>
      <c r="NN776" s="31"/>
      <c r="NO776" s="31"/>
      <c r="NP776" s="31"/>
      <c r="NQ776" s="31"/>
      <c r="NR776" s="31"/>
      <c r="NS776" s="31"/>
      <c r="NT776" s="31"/>
      <c r="NU776" s="31"/>
      <c r="NV776" s="31"/>
      <c r="NW776" s="31"/>
      <c r="NX776" s="31"/>
      <c r="NY776" s="31"/>
      <c r="NZ776" s="31"/>
      <c r="OA776" s="31"/>
      <c r="OB776" s="31"/>
      <c r="OC776" s="31"/>
      <c r="OD776" s="31"/>
      <c r="OE776" s="31"/>
      <c r="OF776" s="31"/>
      <c r="OG776" s="31"/>
      <c r="OH776" s="31"/>
      <c r="OI776" s="31"/>
      <c r="OJ776" s="31"/>
      <c r="OK776" s="31"/>
      <c r="OL776" s="31"/>
      <c r="OM776" s="31"/>
      <c r="ON776" s="31"/>
      <c r="OO776" s="31"/>
      <c r="OP776" s="31"/>
      <c r="OQ776" s="31"/>
      <c r="OR776" s="31"/>
      <c r="OS776" s="31"/>
      <c r="OT776" s="31"/>
      <c r="OU776" s="31"/>
      <c r="OV776" s="31"/>
      <c r="OW776" s="31"/>
      <c r="OX776" s="31"/>
      <c r="OY776" s="31"/>
      <c r="OZ776" s="31"/>
      <c r="PA776" s="31"/>
      <c r="PB776" s="31"/>
      <c r="PC776" s="31"/>
      <c r="PD776" s="31"/>
      <c r="PE776" s="31"/>
      <c r="PF776" s="31"/>
      <c r="PG776" s="31"/>
      <c r="PH776" s="31"/>
      <c r="PI776" s="31"/>
      <c r="PJ776" s="31"/>
      <c r="PK776" s="31"/>
      <c r="PL776" s="31"/>
      <c r="PM776" s="31"/>
      <c r="PN776" s="31"/>
      <c r="PO776" s="31"/>
      <c r="PP776" s="31"/>
      <c r="PQ776" s="31"/>
      <c r="PR776" s="31"/>
      <c r="PS776" s="31"/>
      <c r="PT776" s="31"/>
      <c r="PU776" s="31"/>
      <c r="PV776" s="31"/>
      <c r="PW776" s="31"/>
      <c r="PX776" s="31"/>
      <c r="PY776" s="31"/>
      <c r="PZ776" s="31"/>
      <c r="QA776" s="31"/>
      <c r="QB776" s="31"/>
      <c r="QC776" s="31"/>
      <c r="QD776" s="31"/>
      <c r="QE776" s="31"/>
      <c r="QF776" s="31"/>
      <c r="QG776" s="31"/>
      <c r="QH776" s="31"/>
      <c r="QI776" s="31"/>
      <c r="QJ776" s="31"/>
      <c r="QK776" s="31"/>
      <c r="QL776" s="31"/>
      <c r="QM776" s="31"/>
      <c r="QN776" s="31"/>
      <c r="QO776" s="31"/>
      <c r="QP776" s="31"/>
      <c r="QQ776" s="31"/>
      <c r="QR776" s="31"/>
      <c r="QS776" s="31"/>
      <c r="QT776" s="31"/>
      <c r="QU776" s="31"/>
      <c r="QV776" s="31"/>
      <c r="QW776" s="31"/>
      <c r="QX776" s="31"/>
      <c r="QY776" s="31"/>
      <c r="QZ776" s="31"/>
      <c r="RA776" s="31"/>
      <c r="RB776" s="31"/>
      <c r="RC776" s="31"/>
      <c r="RD776" s="31"/>
      <c r="RE776" s="31"/>
      <c r="RF776" s="31"/>
      <c r="RG776" s="31"/>
      <c r="RH776" s="31"/>
      <c r="RI776" s="31"/>
      <c r="RJ776" s="31"/>
      <c r="RK776" s="31"/>
      <c r="RL776" s="31"/>
      <c r="RM776" s="31"/>
      <c r="RN776" s="31"/>
      <c r="RO776" s="31"/>
      <c r="RP776" s="31"/>
      <c r="RQ776" s="31"/>
      <c r="RR776" s="31"/>
      <c r="RS776" s="31"/>
      <c r="RT776" s="31"/>
      <c r="RU776" s="31"/>
      <c r="RV776" s="31"/>
      <c r="RW776" s="31"/>
      <c r="RX776" s="31"/>
      <c r="RY776" s="31"/>
      <c r="RZ776" s="31"/>
      <c r="SA776" s="31"/>
      <c r="SB776" s="31"/>
      <c r="SC776" s="31"/>
      <c r="SD776" s="31"/>
      <c r="SE776" s="31"/>
      <c r="SF776" s="31"/>
      <c r="SG776" s="31"/>
      <c r="SH776" s="31"/>
      <c r="SI776" s="31"/>
      <c r="SJ776" s="31"/>
      <c r="SK776" s="31"/>
      <c r="SL776" s="31"/>
      <c r="SM776" s="31"/>
      <c r="SN776" s="31"/>
      <c r="SO776" s="31"/>
      <c r="SP776" s="31"/>
      <c r="SQ776" s="31"/>
      <c r="SR776" s="31"/>
      <c r="SS776" s="31"/>
      <c r="ST776" s="31"/>
      <c r="SU776" s="31"/>
      <c r="SV776" s="31"/>
      <c r="SW776" s="31"/>
      <c r="SX776" s="31"/>
      <c r="SY776" s="31"/>
      <c r="SZ776" s="31"/>
      <c r="TA776" s="31"/>
      <c r="TB776" s="31"/>
      <c r="TC776" s="31"/>
      <c r="TD776" s="31"/>
      <c r="TE776" s="31"/>
      <c r="TF776" s="31"/>
      <c r="TG776" s="31"/>
      <c r="TH776" s="31"/>
      <c r="TI776" s="31"/>
      <c r="TJ776" s="31"/>
      <c r="TK776" s="31"/>
      <c r="TL776" s="31"/>
      <c r="TM776" s="31"/>
      <c r="TN776" s="31"/>
      <c r="TO776" s="31"/>
      <c r="TP776" s="31"/>
      <c r="TQ776" s="31"/>
      <c r="TR776" s="31"/>
      <c r="TS776" s="31"/>
      <c r="TT776" s="31"/>
      <c r="TU776" s="31"/>
      <c r="TV776" s="31"/>
      <c r="TW776" s="31"/>
      <c r="TX776" s="31"/>
      <c r="TY776" s="31"/>
      <c r="TZ776" s="31"/>
      <c r="UA776" s="31"/>
      <c r="UB776" s="31"/>
      <c r="UC776" s="31"/>
      <c r="UD776" s="31"/>
      <c r="UE776" s="31"/>
      <c r="UF776" s="31"/>
      <c r="UG776" s="31"/>
      <c r="UH776" s="31"/>
      <c r="UI776" s="31"/>
      <c r="UJ776" s="31"/>
      <c r="UK776" s="31"/>
      <c r="UL776" s="31"/>
      <c r="UM776" s="31"/>
      <c r="UN776" s="31"/>
      <c r="UO776" s="31"/>
      <c r="UP776" s="31"/>
      <c r="UQ776" s="31"/>
      <c r="UR776" s="31"/>
      <c r="US776" s="31"/>
      <c r="UT776" s="31"/>
      <c r="UU776" s="31"/>
      <c r="UV776" s="31"/>
      <c r="UW776" s="31"/>
      <c r="UX776" s="31"/>
      <c r="UY776" s="31"/>
      <c r="UZ776" s="31"/>
      <c r="VA776" s="31"/>
      <c r="VB776" s="31"/>
      <c r="VC776" s="31"/>
      <c r="VD776" s="31"/>
      <c r="VE776" s="31"/>
      <c r="VF776" s="31"/>
      <c r="VG776" s="31"/>
      <c r="VH776" s="31"/>
      <c r="VI776" s="31"/>
      <c r="VJ776" s="31"/>
      <c r="VK776" s="31"/>
      <c r="VL776" s="31"/>
      <c r="VM776" s="31"/>
      <c r="VN776" s="31"/>
      <c r="VO776" s="31"/>
      <c r="VP776" s="31"/>
      <c r="VQ776" s="31"/>
      <c r="VR776" s="31"/>
      <c r="VS776" s="31"/>
      <c r="VT776" s="31"/>
      <c r="VU776" s="31"/>
      <c r="VV776" s="31"/>
      <c r="VW776" s="31"/>
      <c r="VX776" s="31"/>
      <c r="VY776" s="31"/>
      <c r="VZ776" s="31"/>
      <c r="WA776" s="31"/>
      <c r="WB776" s="31"/>
      <c r="WC776" s="31"/>
      <c r="WD776" s="31"/>
      <c r="WE776" s="31"/>
      <c r="WF776" s="31"/>
      <c r="WG776" s="31"/>
      <c r="WH776" s="31"/>
      <c r="WI776" s="31"/>
      <c r="WJ776" s="31"/>
      <c r="WK776" s="31"/>
      <c r="WL776" s="31"/>
      <c r="WM776" s="31"/>
      <c r="WN776" s="31"/>
      <c r="WO776" s="31"/>
      <c r="WP776" s="31"/>
      <c r="WQ776" s="31"/>
      <c r="WR776" s="31"/>
      <c r="WS776" s="31"/>
      <c r="WT776" s="31"/>
      <c r="WU776" s="31"/>
      <c r="WV776" s="31"/>
      <c r="WW776" s="31"/>
      <c r="WX776" s="31"/>
      <c r="WY776" s="31"/>
      <c r="WZ776" s="31"/>
      <c r="XA776" s="31"/>
      <c r="XB776" s="31"/>
      <c r="XC776" s="31"/>
      <c r="XD776" s="31"/>
      <c r="XE776" s="31"/>
      <c r="XF776" s="31"/>
      <c r="XG776" s="31"/>
      <c r="XH776" s="31"/>
      <c r="XI776" s="31"/>
      <c r="XJ776" s="31"/>
      <c r="XK776" s="31"/>
      <c r="XL776" s="31"/>
      <c r="XM776" s="31"/>
      <c r="XN776" s="31"/>
      <c r="XO776" s="31"/>
      <c r="XP776" s="31"/>
      <c r="XQ776" s="31"/>
      <c r="XR776" s="31"/>
      <c r="XS776" s="31"/>
      <c r="XT776" s="31"/>
      <c r="XU776" s="31"/>
      <c r="XV776" s="31"/>
      <c r="XW776" s="31"/>
      <c r="XX776" s="31"/>
      <c r="XY776" s="31"/>
      <c r="XZ776" s="31"/>
      <c r="YA776" s="31"/>
      <c r="YB776" s="31"/>
      <c r="YC776" s="31"/>
      <c r="YD776" s="31"/>
      <c r="YE776" s="31"/>
      <c r="YF776" s="31"/>
      <c r="YG776" s="31"/>
      <c r="YH776" s="31"/>
      <c r="YI776" s="31"/>
      <c r="YJ776" s="31"/>
      <c r="YK776" s="31"/>
      <c r="YL776" s="31"/>
      <c r="YM776" s="31"/>
      <c r="YN776" s="31"/>
      <c r="YO776" s="31"/>
      <c r="YP776" s="31"/>
      <c r="YQ776" s="31"/>
      <c r="YR776" s="31"/>
      <c r="YS776" s="31"/>
      <c r="YT776" s="31"/>
      <c r="YU776" s="31"/>
      <c r="YV776" s="31"/>
      <c r="YW776" s="31"/>
      <c r="YX776" s="31"/>
      <c r="YY776" s="31"/>
      <c r="YZ776" s="31"/>
      <c r="ZA776" s="31"/>
      <c r="ZB776" s="31"/>
      <c r="ZC776" s="31"/>
      <c r="ZD776" s="31"/>
      <c r="ZE776" s="31"/>
      <c r="ZF776" s="31"/>
      <c r="ZG776" s="31"/>
      <c r="ZH776" s="31"/>
      <c r="ZI776" s="31"/>
      <c r="ZJ776" s="31"/>
      <c r="ZK776" s="31"/>
      <c r="ZL776" s="31"/>
      <c r="ZM776" s="31"/>
      <c r="ZN776" s="31"/>
      <c r="ZO776" s="31"/>
      <c r="ZP776" s="31"/>
      <c r="ZQ776" s="31"/>
      <c r="ZR776" s="31"/>
      <c r="ZS776" s="31"/>
      <c r="ZT776" s="31"/>
      <c r="ZU776" s="31"/>
      <c r="ZV776" s="31"/>
      <c r="ZW776" s="31"/>
      <c r="ZX776" s="31"/>
      <c r="ZY776" s="31"/>
      <c r="ZZ776" s="31"/>
      <c r="AAA776" s="31"/>
      <c r="AAB776" s="31"/>
      <c r="AAC776" s="31"/>
      <c r="AAD776" s="31"/>
      <c r="AAE776" s="31"/>
      <c r="AAF776" s="31"/>
      <c r="AAG776" s="31"/>
      <c r="AAH776" s="31"/>
      <c r="AAI776" s="31"/>
      <c r="AAJ776" s="31"/>
      <c r="AAK776" s="31"/>
      <c r="AAL776" s="31"/>
      <c r="AAM776" s="31"/>
      <c r="AAN776" s="31"/>
      <c r="AAO776" s="31"/>
      <c r="AAP776" s="31"/>
      <c r="AAQ776" s="31"/>
      <c r="AAR776" s="31"/>
      <c r="AAS776" s="31"/>
      <c r="AAT776" s="31"/>
      <c r="AAU776" s="31"/>
      <c r="AAV776" s="31"/>
      <c r="AAW776" s="31"/>
      <c r="AAX776" s="31"/>
      <c r="AAY776" s="31"/>
      <c r="AAZ776" s="31"/>
      <c r="ABA776" s="31"/>
      <c r="ABB776" s="31"/>
      <c r="ABC776" s="31"/>
      <c r="ABD776" s="31"/>
      <c r="ABE776" s="31"/>
      <c r="ABF776" s="31"/>
      <c r="ABG776" s="31"/>
      <c r="ABH776" s="31"/>
      <c r="ABI776" s="31"/>
      <c r="ABJ776" s="31"/>
      <c r="ABK776" s="31"/>
      <c r="ABL776" s="31"/>
      <c r="ABM776" s="31"/>
      <c r="ABN776" s="31"/>
      <c r="ABO776" s="31"/>
      <c r="ABP776" s="31"/>
      <c r="ABQ776" s="31"/>
      <c r="ABR776" s="31"/>
      <c r="ABS776" s="31"/>
      <c r="ABT776" s="31"/>
      <c r="ABU776" s="31"/>
      <c r="ABV776" s="31"/>
      <c r="ABW776" s="31"/>
      <c r="ABX776" s="31"/>
      <c r="ABY776" s="31"/>
      <c r="ABZ776" s="31"/>
      <c r="ACA776" s="31"/>
      <c r="ACB776" s="31"/>
      <c r="ACC776" s="31"/>
      <c r="ACD776" s="31"/>
      <c r="ACE776" s="31"/>
      <c r="ACF776" s="31"/>
      <c r="ACG776" s="31"/>
      <c r="ACH776" s="31"/>
      <c r="ACI776" s="31"/>
      <c r="ACJ776" s="31"/>
      <c r="ACK776" s="31"/>
      <c r="ACL776" s="31"/>
      <c r="ACM776" s="31"/>
      <c r="ACN776" s="31"/>
      <c r="ACO776" s="31"/>
      <c r="ACP776" s="31"/>
      <c r="ACQ776" s="31"/>
      <c r="ACR776" s="31"/>
      <c r="ACS776" s="31"/>
      <c r="ACT776" s="31"/>
      <c r="ACU776" s="31"/>
      <c r="ACV776" s="31"/>
      <c r="ACW776" s="31"/>
      <c r="ACX776" s="31"/>
      <c r="ACY776" s="31"/>
      <c r="ACZ776" s="31"/>
      <c r="ADA776" s="31"/>
      <c r="ADB776" s="31"/>
      <c r="ADC776" s="31"/>
      <c r="ADD776" s="31"/>
      <c r="ADE776" s="31"/>
      <c r="ADF776" s="31"/>
      <c r="ADG776" s="31"/>
      <c r="ADH776" s="31"/>
      <c r="ADI776" s="31"/>
      <c r="ADJ776" s="31"/>
      <c r="ADK776" s="31"/>
      <c r="ADL776" s="31"/>
      <c r="ADM776" s="31"/>
      <c r="ADN776" s="31"/>
      <c r="ADO776" s="31"/>
      <c r="ADP776" s="31"/>
      <c r="ADQ776" s="31"/>
      <c r="ADR776" s="31"/>
      <c r="ADS776" s="31"/>
      <c r="ADT776" s="31"/>
      <c r="ADU776" s="31"/>
      <c r="ADV776" s="31"/>
      <c r="ADW776" s="31"/>
      <c r="ADX776" s="31"/>
      <c r="ADY776" s="31"/>
      <c r="ADZ776" s="31"/>
      <c r="AEA776" s="31"/>
      <c r="AEB776" s="31"/>
      <c r="AEC776" s="31"/>
      <c r="AED776" s="31"/>
      <c r="AEE776" s="31"/>
      <c r="AEF776" s="31"/>
      <c r="AEG776" s="31"/>
      <c r="AEH776" s="31"/>
      <c r="AEI776" s="31"/>
      <c r="AEJ776" s="31"/>
      <c r="AEK776" s="31"/>
      <c r="AEL776" s="31"/>
      <c r="AEM776" s="31"/>
      <c r="AEN776" s="31"/>
      <c r="AEO776" s="31"/>
      <c r="AEP776" s="31"/>
      <c r="AEQ776" s="31"/>
      <c r="AER776" s="31"/>
      <c r="AES776" s="31"/>
      <c r="AET776" s="31"/>
      <c r="AEU776" s="31"/>
      <c r="AEV776" s="31"/>
      <c r="AEW776" s="31"/>
      <c r="AEX776" s="31"/>
      <c r="AEY776" s="31"/>
      <c r="AEZ776" s="31"/>
      <c r="AFA776" s="31"/>
      <c r="AFB776" s="31"/>
      <c r="AFC776" s="31"/>
      <c r="AFD776" s="31"/>
      <c r="AFE776" s="31"/>
      <c r="AFF776" s="31"/>
      <c r="AFG776" s="31"/>
      <c r="AFH776" s="31"/>
      <c r="AFI776" s="31"/>
      <c r="AFJ776" s="31"/>
      <c r="AFK776" s="31"/>
      <c r="AFL776" s="31"/>
      <c r="AFM776" s="31"/>
      <c r="AFN776" s="31"/>
      <c r="AFO776" s="31"/>
      <c r="AFP776" s="31"/>
      <c r="AFQ776" s="31"/>
      <c r="AFR776" s="31"/>
      <c r="AFS776" s="31"/>
      <c r="AFT776" s="31"/>
      <c r="AFU776" s="31"/>
      <c r="AFV776" s="31"/>
      <c r="AFW776" s="31"/>
      <c r="AFX776" s="31"/>
      <c r="AFY776" s="31"/>
      <c r="AFZ776" s="31"/>
      <c r="AGA776" s="31"/>
      <c r="AGB776" s="31"/>
      <c r="AGC776" s="31"/>
      <c r="AGD776" s="31"/>
      <c r="AGE776" s="31"/>
      <c r="AGF776" s="31"/>
      <c r="AGG776" s="31"/>
      <c r="AGH776" s="31"/>
      <c r="AGI776" s="31"/>
      <c r="AGJ776" s="31"/>
      <c r="AGK776" s="31"/>
      <c r="AGL776" s="31"/>
      <c r="AGM776" s="31"/>
      <c r="AGN776" s="31"/>
      <c r="AGO776" s="31"/>
      <c r="AGP776" s="31"/>
      <c r="AGQ776" s="31"/>
      <c r="AGR776" s="31"/>
      <c r="AGS776" s="31"/>
      <c r="AGT776" s="31"/>
      <c r="AGU776" s="31"/>
      <c r="AGV776" s="31"/>
      <c r="AGW776" s="31"/>
      <c r="AGX776" s="31"/>
      <c r="AGY776" s="31"/>
      <c r="AGZ776" s="31"/>
      <c r="AHA776" s="31"/>
      <c r="AHB776" s="31"/>
      <c r="AHC776" s="31"/>
      <c r="AHD776" s="31"/>
      <c r="AHE776" s="31"/>
      <c r="AHF776" s="31"/>
      <c r="AHG776" s="31"/>
      <c r="AHH776" s="31"/>
      <c r="AHI776" s="31"/>
      <c r="AHJ776" s="31"/>
      <c r="AHK776" s="31"/>
      <c r="AHL776" s="31"/>
      <c r="AHM776" s="31"/>
      <c r="AHN776" s="31"/>
      <c r="AHO776" s="31"/>
      <c r="AHP776" s="31"/>
      <c r="AHQ776" s="31"/>
      <c r="AHR776" s="31"/>
      <c r="AHS776" s="31"/>
      <c r="AHT776" s="31"/>
      <c r="AHU776" s="31"/>
      <c r="AHV776" s="31"/>
      <c r="AHW776" s="31"/>
      <c r="AHX776" s="31"/>
      <c r="AHY776" s="31"/>
      <c r="AHZ776" s="31"/>
      <c r="AIA776" s="31"/>
      <c r="AIB776" s="31"/>
      <c r="AIC776" s="31"/>
      <c r="AID776" s="31"/>
      <c r="AIE776" s="31"/>
      <c r="AIF776" s="31"/>
      <c r="AIG776" s="31"/>
      <c r="AIH776" s="31"/>
      <c r="AII776" s="31"/>
      <c r="AIJ776" s="31"/>
      <c r="AIK776" s="31"/>
      <c r="AIL776" s="31"/>
      <c r="AIM776" s="31"/>
      <c r="AIN776" s="31"/>
      <c r="AIO776" s="31"/>
      <c r="AIP776" s="31"/>
      <c r="AIQ776" s="31"/>
      <c r="AIR776" s="31"/>
      <c r="AIS776" s="31"/>
      <c r="AIT776" s="31"/>
      <c r="AIU776" s="31"/>
      <c r="AIV776" s="31"/>
      <c r="AIW776" s="31"/>
      <c r="AIX776" s="31"/>
      <c r="AIY776" s="31"/>
      <c r="AIZ776" s="31"/>
      <c r="AJA776" s="31"/>
      <c r="AJB776" s="31"/>
      <c r="AJC776" s="31"/>
      <c r="AJD776" s="31"/>
      <c r="AJE776" s="31"/>
      <c r="AJF776" s="31"/>
      <c r="AJG776" s="31"/>
      <c r="AJH776" s="31"/>
      <c r="AJI776" s="31"/>
      <c r="AJJ776" s="31"/>
      <c r="AJK776" s="31"/>
      <c r="AJL776" s="31"/>
      <c r="AJM776" s="31"/>
      <c r="AJN776" s="31"/>
      <c r="AJO776" s="31"/>
      <c r="AJP776" s="31"/>
      <c r="AJQ776" s="31"/>
      <c r="AJR776" s="31"/>
      <c r="AJS776" s="31"/>
      <c r="AJT776" s="31"/>
      <c r="AJU776" s="31"/>
      <c r="AJV776" s="31"/>
      <c r="AJW776" s="31"/>
      <c r="AJX776" s="31"/>
      <c r="AJY776" s="31"/>
      <c r="AJZ776" s="31"/>
      <c r="AKA776" s="31"/>
      <c r="AKB776" s="31"/>
      <c r="AKC776" s="31"/>
      <c r="AKD776" s="31"/>
      <c r="AKE776" s="31"/>
      <c r="AKF776" s="31"/>
      <c r="AKG776" s="31"/>
      <c r="AKH776" s="31"/>
      <c r="AKI776" s="31"/>
      <c r="AKJ776" s="31"/>
      <c r="AKK776" s="31"/>
      <c r="AKL776" s="31"/>
      <c r="AKM776" s="31"/>
      <c r="AKN776" s="31"/>
      <c r="AKO776" s="31"/>
      <c r="AKP776" s="31"/>
      <c r="AKQ776" s="31"/>
      <c r="AKR776" s="31"/>
      <c r="AKS776" s="31"/>
      <c r="AKT776" s="31"/>
      <c r="AKU776" s="31"/>
      <c r="AKV776" s="31"/>
      <c r="AKW776" s="31"/>
      <c r="AKX776" s="31"/>
      <c r="AKY776" s="31"/>
      <c r="AKZ776" s="31"/>
      <c r="ALA776" s="31"/>
      <c r="ALB776" s="31"/>
      <c r="ALC776" s="31"/>
      <c r="ALD776" s="31"/>
      <c r="ALE776" s="31"/>
      <c r="ALF776" s="31"/>
      <c r="ALG776" s="31"/>
      <c r="ALH776" s="31"/>
      <c r="ALI776" s="31"/>
      <c r="ALJ776" s="31"/>
      <c r="ALK776" s="31"/>
      <c r="ALL776" s="31"/>
      <c r="ALM776" s="31"/>
      <c r="ALN776" s="31"/>
      <c r="ALO776" s="31"/>
      <c r="ALP776" s="31"/>
      <c r="ALQ776" s="31"/>
      <c r="ALR776" s="31"/>
      <c r="ALS776" s="31"/>
      <c r="ALT776" s="31"/>
      <c r="ALU776" s="31"/>
      <c r="ALV776" s="31"/>
      <c r="ALW776" s="31"/>
      <c r="ALX776" s="31"/>
      <c r="ALY776" s="31"/>
      <c r="ALZ776" s="31"/>
      <c r="AMA776" s="31"/>
      <c r="AMB776" s="31"/>
      <c r="AMC776" s="31"/>
      <c r="AMD776" s="31"/>
      <c r="AME776" s="31"/>
      <c r="AMF776" s="31"/>
      <c r="AMG776" s="31"/>
      <c r="AMH776" s="31"/>
      <c r="AMI776" s="31"/>
      <c r="AMJ776" s="31"/>
      <c r="AMK776" s="31"/>
      <c r="AML776" s="31"/>
    </row>
    <row r="777" spans="1:1026" s="36" customFormat="1" ht="13" x14ac:dyDescent="0.3">
      <c r="A777" s="34" t="s">
        <v>1622</v>
      </c>
      <c r="B777" s="34" t="s">
        <v>1629</v>
      </c>
      <c r="C777" s="34"/>
      <c r="D777" s="35" t="s">
        <v>129</v>
      </c>
      <c r="E777" s="34" t="s">
        <v>13</v>
      </c>
      <c r="F777" s="34" t="s">
        <v>20</v>
      </c>
      <c r="G777" s="34">
        <v>2016</v>
      </c>
      <c r="H777" s="34" t="s">
        <v>21</v>
      </c>
      <c r="I777" s="34"/>
      <c r="J777" s="34" t="s">
        <v>36</v>
      </c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  <c r="IR777" s="31"/>
      <c r="IS777" s="31"/>
      <c r="IT777" s="31"/>
      <c r="IU777" s="31"/>
      <c r="IV777" s="31"/>
      <c r="IW777" s="31"/>
      <c r="IX777" s="31"/>
      <c r="IY777" s="31"/>
      <c r="IZ777" s="31"/>
      <c r="JA777" s="31"/>
      <c r="JB777" s="31"/>
      <c r="JC777" s="31"/>
      <c r="JD777" s="31"/>
      <c r="JE777" s="31"/>
      <c r="JF777" s="31"/>
      <c r="JG777" s="31"/>
      <c r="JH777" s="31"/>
      <c r="JI777" s="31"/>
      <c r="JJ777" s="31"/>
      <c r="JK777" s="31"/>
      <c r="JL777" s="31"/>
      <c r="JM777" s="31"/>
      <c r="JN777" s="31"/>
      <c r="JO777" s="31"/>
      <c r="JP777" s="31"/>
      <c r="JQ777" s="31"/>
      <c r="JR777" s="31"/>
      <c r="JS777" s="31"/>
      <c r="JT777" s="31"/>
      <c r="JU777" s="31"/>
      <c r="JV777" s="31"/>
      <c r="JW777" s="31"/>
      <c r="JX777" s="31"/>
      <c r="JY777" s="31"/>
      <c r="JZ777" s="31"/>
      <c r="KA777" s="31"/>
      <c r="KB777" s="31"/>
      <c r="KC777" s="31"/>
      <c r="KD777" s="31"/>
      <c r="KE777" s="31"/>
      <c r="KF777" s="31"/>
      <c r="KG777" s="31"/>
      <c r="KH777" s="31"/>
      <c r="KI777" s="31"/>
      <c r="KJ777" s="31"/>
      <c r="KK777" s="31"/>
      <c r="KL777" s="31"/>
      <c r="KM777" s="31"/>
      <c r="KN777" s="31"/>
      <c r="KO777" s="31"/>
      <c r="KP777" s="31"/>
      <c r="KQ777" s="31"/>
      <c r="KR777" s="31"/>
      <c r="KS777" s="31"/>
      <c r="KT777" s="31"/>
      <c r="KU777" s="31"/>
      <c r="KV777" s="31"/>
      <c r="KW777" s="31"/>
      <c r="KX777" s="31"/>
      <c r="KY777" s="31"/>
      <c r="KZ777" s="31"/>
      <c r="LA777" s="31"/>
      <c r="LB777" s="31"/>
      <c r="LC777" s="31"/>
      <c r="LD777" s="31"/>
      <c r="LE777" s="31"/>
      <c r="LF777" s="31"/>
      <c r="LG777" s="31"/>
      <c r="LH777" s="31"/>
      <c r="LI777" s="31"/>
      <c r="LJ777" s="31"/>
      <c r="LK777" s="31"/>
      <c r="LL777" s="31"/>
      <c r="LM777" s="31"/>
      <c r="LN777" s="31"/>
      <c r="LO777" s="31"/>
      <c r="LP777" s="31"/>
      <c r="LQ777" s="31"/>
      <c r="LR777" s="31"/>
      <c r="LS777" s="31"/>
      <c r="LT777" s="31"/>
      <c r="LU777" s="31"/>
      <c r="LV777" s="31"/>
      <c r="LW777" s="31"/>
      <c r="LX777" s="31"/>
      <c r="LY777" s="31"/>
      <c r="LZ777" s="31"/>
      <c r="MA777" s="31"/>
      <c r="MB777" s="31"/>
      <c r="MC777" s="31"/>
      <c r="MD777" s="31"/>
      <c r="ME777" s="31"/>
      <c r="MF777" s="31"/>
      <c r="MG777" s="31"/>
      <c r="MH777" s="31"/>
      <c r="MI777" s="31"/>
      <c r="MJ777" s="31"/>
      <c r="MK777" s="31"/>
      <c r="ML777" s="31"/>
      <c r="MM777" s="31"/>
      <c r="MN777" s="31"/>
      <c r="MO777" s="31"/>
      <c r="MP777" s="31"/>
      <c r="MQ777" s="31"/>
      <c r="MR777" s="31"/>
      <c r="MS777" s="31"/>
      <c r="MT777" s="31"/>
      <c r="MU777" s="31"/>
      <c r="MV777" s="31"/>
      <c r="MW777" s="31"/>
      <c r="MX777" s="31"/>
      <c r="MY777" s="31"/>
      <c r="MZ777" s="31"/>
      <c r="NA777" s="31"/>
      <c r="NB777" s="31"/>
      <c r="NC777" s="31"/>
      <c r="ND777" s="31"/>
      <c r="NE777" s="31"/>
      <c r="NF777" s="31"/>
      <c r="NG777" s="31"/>
      <c r="NH777" s="31"/>
      <c r="NI777" s="31"/>
      <c r="NJ777" s="31"/>
      <c r="NK777" s="31"/>
      <c r="NL777" s="31"/>
      <c r="NM777" s="31"/>
      <c r="NN777" s="31"/>
      <c r="NO777" s="31"/>
      <c r="NP777" s="31"/>
      <c r="NQ777" s="31"/>
      <c r="NR777" s="31"/>
      <c r="NS777" s="31"/>
      <c r="NT777" s="31"/>
      <c r="NU777" s="31"/>
      <c r="NV777" s="31"/>
      <c r="NW777" s="31"/>
      <c r="NX777" s="31"/>
      <c r="NY777" s="31"/>
      <c r="NZ777" s="31"/>
      <c r="OA777" s="31"/>
      <c r="OB777" s="31"/>
      <c r="OC777" s="31"/>
      <c r="OD777" s="31"/>
      <c r="OE777" s="31"/>
      <c r="OF777" s="31"/>
      <c r="OG777" s="31"/>
      <c r="OH777" s="31"/>
      <c r="OI777" s="31"/>
      <c r="OJ777" s="31"/>
      <c r="OK777" s="31"/>
      <c r="OL777" s="31"/>
      <c r="OM777" s="31"/>
      <c r="ON777" s="31"/>
      <c r="OO777" s="31"/>
      <c r="OP777" s="31"/>
      <c r="OQ777" s="31"/>
      <c r="OR777" s="31"/>
      <c r="OS777" s="31"/>
      <c r="OT777" s="31"/>
      <c r="OU777" s="31"/>
      <c r="OV777" s="31"/>
      <c r="OW777" s="31"/>
      <c r="OX777" s="31"/>
      <c r="OY777" s="31"/>
      <c r="OZ777" s="31"/>
      <c r="PA777" s="31"/>
      <c r="PB777" s="31"/>
      <c r="PC777" s="31"/>
      <c r="PD777" s="31"/>
      <c r="PE777" s="31"/>
      <c r="PF777" s="31"/>
      <c r="PG777" s="31"/>
      <c r="PH777" s="31"/>
      <c r="PI777" s="31"/>
      <c r="PJ777" s="31"/>
      <c r="PK777" s="31"/>
      <c r="PL777" s="31"/>
      <c r="PM777" s="31"/>
      <c r="PN777" s="31"/>
      <c r="PO777" s="31"/>
      <c r="PP777" s="31"/>
      <c r="PQ777" s="31"/>
      <c r="PR777" s="31"/>
      <c r="PS777" s="31"/>
      <c r="PT777" s="31"/>
      <c r="PU777" s="31"/>
      <c r="PV777" s="31"/>
      <c r="PW777" s="31"/>
      <c r="PX777" s="31"/>
      <c r="PY777" s="31"/>
      <c r="PZ777" s="31"/>
      <c r="QA777" s="31"/>
      <c r="QB777" s="31"/>
      <c r="QC777" s="31"/>
      <c r="QD777" s="31"/>
      <c r="QE777" s="31"/>
      <c r="QF777" s="31"/>
      <c r="QG777" s="31"/>
      <c r="QH777" s="31"/>
      <c r="QI777" s="31"/>
      <c r="QJ777" s="31"/>
      <c r="QK777" s="31"/>
      <c r="QL777" s="31"/>
      <c r="QM777" s="31"/>
      <c r="QN777" s="31"/>
      <c r="QO777" s="31"/>
      <c r="QP777" s="31"/>
      <c r="QQ777" s="31"/>
      <c r="QR777" s="31"/>
      <c r="QS777" s="31"/>
      <c r="QT777" s="31"/>
      <c r="QU777" s="31"/>
      <c r="QV777" s="31"/>
      <c r="QW777" s="31"/>
      <c r="QX777" s="31"/>
      <c r="QY777" s="31"/>
      <c r="QZ777" s="31"/>
      <c r="RA777" s="31"/>
      <c r="RB777" s="31"/>
      <c r="RC777" s="31"/>
      <c r="RD777" s="31"/>
      <c r="RE777" s="31"/>
      <c r="RF777" s="31"/>
      <c r="RG777" s="31"/>
      <c r="RH777" s="31"/>
      <c r="RI777" s="31"/>
      <c r="RJ777" s="31"/>
      <c r="RK777" s="31"/>
      <c r="RL777" s="31"/>
      <c r="RM777" s="31"/>
      <c r="RN777" s="31"/>
      <c r="RO777" s="31"/>
      <c r="RP777" s="31"/>
      <c r="RQ777" s="31"/>
      <c r="RR777" s="31"/>
      <c r="RS777" s="31"/>
      <c r="RT777" s="31"/>
      <c r="RU777" s="31"/>
      <c r="RV777" s="31"/>
      <c r="RW777" s="31"/>
      <c r="RX777" s="31"/>
      <c r="RY777" s="31"/>
      <c r="RZ777" s="31"/>
      <c r="SA777" s="31"/>
      <c r="SB777" s="31"/>
      <c r="SC777" s="31"/>
      <c r="SD777" s="31"/>
      <c r="SE777" s="31"/>
      <c r="SF777" s="31"/>
      <c r="SG777" s="31"/>
      <c r="SH777" s="31"/>
      <c r="SI777" s="31"/>
      <c r="SJ777" s="31"/>
      <c r="SK777" s="31"/>
      <c r="SL777" s="31"/>
      <c r="SM777" s="31"/>
      <c r="SN777" s="31"/>
      <c r="SO777" s="31"/>
      <c r="SP777" s="31"/>
      <c r="SQ777" s="31"/>
      <c r="SR777" s="31"/>
      <c r="SS777" s="31"/>
      <c r="ST777" s="31"/>
      <c r="SU777" s="31"/>
      <c r="SV777" s="31"/>
      <c r="SW777" s="31"/>
      <c r="SX777" s="31"/>
      <c r="SY777" s="31"/>
      <c r="SZ777" s="31"/>
      <c r="TA777" s="31"/>
      <c r="TB777" s="31"/>
      <c r="TC777" s="31"/>
      <c r="TD777" s="31"/>
      <c r="TE777" s="31"/>
      <c r="TF777" s="31"/>
      <c r="TG777" s="31"/>
      <c r="TH777" s="31"/>
      <c r="TI777" s="31"/>
      <c r="TJ777" s="31"/>
      <c r="TK777" s="31"/>
      <c r="TL777" s="31"/>
      <c r="TM777" s="31"/>
      <c r="TN777" s="31"/>
      <c r="TO777" s="31"/>
      <c r="TP777" s="31"/>
      <c r="TQ777" s="31"/>
      <c r="TR777" s="31"/>
      <c r="TS777" s="31"/>
      <c r="TT777" s="31"/>
      <c r="TU777" s="31"/>
      <c r="TV777" s="31"/>
      <c r="TW777" s="31"/>
      <c r="TX777" s="31"/>
      <c r="TY777" s="31"/>
      <c r="TZ777" s="31"/>
      <c r="UA777" s="31"/>
      <c r="UB777" s="31"/>
      <c r="UC777" s="31"/>
      <c r="UD777" s="31"/>
      <c r="UE777" s="31"/>
      <c r="UF777" s="31"/>
      <c r="UG777" s="31"/>
      <c r="UH777" s="31"/>
      <c r="UI777" s="31"/>
      <c r="UJ777" s="31"/>
      <c r="UK777" s="31"/>
      <c r="UL777" s="31"/>
      <c r="UM777" s="31"/>
      <c r="UN777" s="31"/>
      <c r="UO777" s="31"/>
      <c r="UP777" s="31"/>
      <c r="UQ777" s="31"/>
      <c r="UR777" s="31"/>
      <c r="US777" s="31"/>
      <c r="UT777" s="31"/>
      <c r="UU777" s="31"/>
      <c r="UV777" s="31"/>
      <c r="UW777" s="31"/>
      <c r="UX777" s="31"/>
      <c r="UY777" s="31"/>
      <c r="UZ777" s="31"/>
      <c r="VA777" s="31"/>
      <c r="VB777" s="31"/>
      <c r="VC777" s="31"/>
      <c r="VD777" s="31"/>
      <c r="VE777" s="31"/>
      <c r="VF777" s="31"/>
      <c r="VG777" s="31"/>
      <c r="VH777" s="31"/>
      <c r="VI777" s="31"/>
      <c r="VJ777" s="31"/>
      <c r="VK777" s="31"/>
      <c r="VL777" s="31"/>
      <c r="VM777" s="31"/>
      <c r="VN777" s="31"/>
      <c r="VO777" s="31"/>
      <c r="VP777" s="31"/>
      <c r="VQ777" s="31"/>
      <c r="VR777" s="31"/>
      <c r="VS777" s="31"/>
      <c r="VT777" s="31"/>
      <c r="VU777" s="31"/>
      <c r="VV777" s="31"/>
      <c r="VW777" s="31"/>
      <c r="VX777" s="31"/>
      <c r="VY777" s="31"/>
      <c r="VZ777" s="31"/>
      <c r="WA777" s="31"/>
      <c r="WB777" s="31"/>
      <c r="WC777" s="31"/>
      <c r="WD777" s="31"/>
      <c r="WE777" s="31"/>
      <c r="WF777" s="31"/>
      <c r="WG777" s="31"/>
      <c r="WH777" s="31"/>
      <c r="WI777" s="31"/>
      <c r="WJ777" s="31"/>
      <c r="WK777" s="31"/>
      <c r="WL777" s="31"/>
      <c r="WM777" s="31"/>
      <c r="WN777" s="31"/>
      <c r="WO777" s="31"/>
      <c r="WP777" s="31"/>
      <c r="WQ777" s="31"/>
      <c r="WR777" s="31"/>
      <c r="WS777" s="31"/>
      <c r="WT777" s="31"/>
      <c r="WU777" s="31"/>
      <c r="WV777" s="31"/>
      <c r="WW777" s="31"/>
      <c r="WX777" s="31"/>
      <c r="WY777" s="31"/>
      <c r="WZ777" s="31"/>
      <c r="XA777" s="31"/>
      <c r="XB777" s="31"/>
      <c r="XC777" s="31"/>
      <c r="XD777" s="31"/>
      <c r="XE777" s="31"/>
      <c r="XF777" s="31"/>
      <c r="XG777" s="31"/>
      <c r="XH777" s="31"/>
      <c r="XI777" s="31"/>
      <c r="XJ777" s="31"/>
      <c r="XK777" s="31"/>
      <c r="XL777" s="31"/>
      <c r="XM777" s="31"/>
      <c r="XN777" s="31"/>
      <c r="XO777" s="31"/>
      <c r="XP777" s="31"/>
      <c r="XQ777" s="31"/>
      <c r="XR777" s="31"/>
      <c r="XS777" s="31"/>
      <c r="XT777" s="31"/>
      <c r="XU777" s="31"/>
      <c r="XV777" s="31"/>
      <c r="XW777" s="31"/>
      <c r="XX777" s="31"/>
      <c r="XY777" s="31"/>
      <c r="XZ777" s="31"/>
      <c r="YA777" s="31"/>
      <c r="YB777" s="31"/>
      <c r="YC777" s="31"/>
      <c r="YD777" s="31"/>
      <c r="YE777" s="31"/>
      <c r="YF777" s="31"/>
      <c r="YG777" s="31"/>
      <c r="YH777" s="31"/>
      <c r="YI777" s="31"/>
      <c r="YJ777" s="31"/>
      <c r="YK777" s="31"/>
      <c r="YL777" s="31"/>
      <c r="YM777" s="31"/>
      <c r="YN777" s="31"/>
      <c r="YO777" s="31"/>
      <c r="YP777" s="31"/>
      <c r="YQ777" s="31"/>
      <c r="YR777" s="31"/>
      <c r="YS777" s="31"/>
      <c r="YT777" s="31"/>
      <c r="YU777" s="31"/>
      <c r="YV777" s="31"/>
      <c r="YW777" s="31"/>
      <c r="YX777" s="31"/>
      <c r="YY777" s="31"/>
      <c r="YZ777" s="31"/>
      <c r="ZA777" s="31"/>
      <c r="ZB777" s="31"/>
      <c r="ZC777" s="31"/>
      <c r="ZD777" s="31"/>
      <c r="ZE777" s="31"/>
      <c r="ZF777" s="31"/>
      <c r="ZG777" s="31"/>
      <c r="ZH777" s="31"/>
      <c r="ZI777" s="31"/>
      <c r="ZJ777" s="31"/>
      <c r="ZK777" s="31"/>
      <c r="ZL777" s="31"/>
      <c r="ZM777" s="31"/>
      <c r="ZN777" s="31"/>
      <c r="ZO777" s="31"/>
      <c r="ZP777" s="31"/>
      <c r="ZQ777" s="31"/>
      <c r="ZR777" s="31"/>
      <c r="ZS777" s="31"/>
      <c r="ZT777" s="31"/>
      <c r="ZU777" s="31"/>
      <c r="ZV777" s="31"/>
      <c r="ZW777" s="31"/>
      <c r="ZX777" s="31"/>
      <c r="ZY777" s="31"/>
      <c r="ZZ777" s="31"/>
      <c r="AAA777" s="31"/>
      <c r="AAB777" s="31"/>
      <c r="AAC777" s="31"/>
      <c r="AAD777" s="31"/>
      <c r="AAE777" s="31"/>
      <c r="AAF777" s="31"/>
      <c r="AAG777" s="31"/>
      <c r="AAH777" s="31"/>
      <c r="AAI777" s="31"/>
      <c r="AAJ777" s="31"/>
      <c r="AAK777" s="31"/>
      <c r="AAL777" s="31"/>
      <c r="AAM777" s="31"/>
      <c r="AAN777" s="31"/>
      <c r="AAO777" s="31"/>
      <c r="AAP777" s="31"/>
      <c r="AAQ777" s="31"/>
      <c r="AAR777" s="31"/>
      <c r="AAS777" s="31"/>
      <c r="AAT777" s="31"/>
      <c r="AAU777" s="31"/>
      <c r="AAV777" s="31"/>
      <c r="AAW777" s="31"/>
      <c r="AAX777" s="31"/>
      <c r="AAY777" s="31"/>
      <c r="AAZ777" s="31"/>
      <c r="ABA777" s="31"/>
      <c r="ABB777" s="31"/>
      <c r="ABC777" s="31"/>
      <c r="ABD777" s="31"/>
      <c r="ABE777" s="31"/>
      <c r="ABF777" s="31"/>
      <c r="ABG777" s="31"/>
      <c r="ABH777" s="31"/>
      <c r="ABI777" s="31"/>
      <c r="ABJ777" s="31"/>
      <c r="ABK777" s="31"/>
      <c r="ABL777" s="31"/>
      <c r="ABM777" s="31"/>
      <c r="ABN777" s="31"/>
      <c r="ABO777" s="31"/>
      <c r="ABP777" s="31"/>
      <c r="ABQ777" s="31"/>
      <c r="ABR777" s="31"/>
      <c r="ABS777" s="31"/>
      <c r="ABT777" s="31"/>
      <c r="ABU777" s="31"/>
      <c r="ABV777" s="31"/>
      <c r="ABW777" s="31"/>
      <c r="ABX777" s="31"/>
      <c r="ABY777" s="31"/>
      <c r="ABZ777" s="31"/>
      <c r="ACA777" s="31"/>
      <c r="ACB777" s="31"/>
      <c r="ACC777" s="31"/>
      <c r="ACD777" s="31"/>
      <c r="ACE777" s="31"/>
      <c r="ACF777" s="31"/>
      <c r="ACG777" s="31"/>
      <c r="ACH777" s="31"/>
      <c r="ACI777" s="31"/>
      <c r="ACJ777" s="31"/>
      <c r="ACK777" s="31"/>
      <c r="ACL777" s="31"/>
      <c r="ACM777" s="31"/>
      <c r="ACN777" s="31"/>
      <c r="ACO777" s="31"/>
      <c r="ACP777" s="31"/>
      <c r="ACQ777" s="31"/>
      <c r="ACR777" s="31"/>
      <c r="ACS777" s="31"/>
      <c r="ACT777" s="31"/>
      <c r="ACU777" s="31"/>
      <c r="ACV777" s="31"/>
      <c r="ACW777" s="31"/>
      <c r="ACX777" s="31"/>
      <c r="ACY777" s="31"/>
      <c r="ACZ777" s="31"/>
      <c r="ADA777" s="31"/>
      <c r="ADB777" s="31"/>
      <c r="ADC777" s="31"/>
      <c r="ADD777" s="31"/>
      <c r="ADE777" s="31"/>
      <c r="ADF777" s="31"/>
      <c r="ADG777" s="31"/>
      <c r="ADH777" s="31"/>
      <c r="ADI777" s="31"/>
      <c r="ADJ777" s="31"/>
      <c r="ADK777" s="31"/>
      <c r="ADL777" s="31"/>
      <c r="ADM777" s="31"/>
      <c r="ADN777" s="31"/>
      <c r="ADO777" s="31"/>
      <c r="ADP777" s="31"/>
      <c r="ADQ777" s="31"/>
      <c r="ADR777" s="31"/>
      <c r="ADS777" s="31"/>
      <c r="ADT777" s="31"/>
      <c r="ADU777" s="31"/>
      <c r="ADV777" s="31"/>
      <c r="ADW777" s="31"/>
      <c r="ADX777" s="31"/>
      <c r="ADY777" s="31"/>
      <c r="ADZ777" s="31"/>
      <c r="AEA777" s="31"/>
      <c r="AEB777" s="31"/>
      <c r="AEC777" s="31"/>
      <c r="AED777" s="31"/>
      <c r="AEE777" s="31"/>
      <c r="AEF777" s="31"/>
      <c r="AEG777" s="31"/>
      <c r="AEH777" s="31"/>
      <c r="AEI777" s="31"/>
      <c r="AEJ777" s="31"/>
      <c r="AEK777" s="31"/>
      <c r="AEL777" s="31"/>
      <c r="AEM777" s="31"/>
      <c r="AEN777" s="31"/>
      <c r="AEO777" s="31"/>
      <c r="AEP777" s="31"/>
      <c r="AEQ777" s="31"/>
      <c r="AER777" s="31"/>
      <c r="AES777" s="31"/>
      <c r="AET777" s="31"/>
      <c r="AEU777" s="31"/>
      <c r="AEV777" s="31"/>
      <c r="AEW777" s="31"/>
      <c r="AEX777" s="31"/>
      <c r="AEY777" s="31"/>
      <c r="AEZ777" s="31"/>
      <c r="AFA777" s="31"/>
      <c r="AFB777" s="31"/>
      <c r="AFC777" s="31"/>
      <c r="AFD777" s="31"/>
      <c r="AFE777" s="31"/>
      <c r="AFF777" s="31"/>
      <c r="AFG777" s="31"/>
      <c r="AFH777" s="31"/>
      <c r="AFI777" s="31"/>
      <c r="AFJ777" s="31"/>
      <c r="AFK777" s="31"/>
      <c r="AFL777" s="31"/>
      <c r="AFM777" s="31"/>
      <c r="AFN777" s="31"/>
      <c r="AFO777" s="31"/>
      <c r="AFP777" s="31"/>
      <c r="AFQ777" s="31"/>
      <c r="AFR777" s="31"/>
      <c r="AFS777" s="31"/>
      <c r="AFT777" s="31"/>
      <c r="AFU777" s="31"/>
      <c r="AFV777" s="31"/>
      <c r="AFW777" s="31"/>
      <c r="AFX777" s="31"/>
      <c r="AFY777" s="31"/>
      <c r="AFZ777" s="31"/>
      <c r="AGA777" s="31"/>
      <c r="AGB777" s="31"/>
      <c r="AGC777" s="31"/>
      <c r="AGD777" s="31"/>
      <c r="AGE777" s="31"/>
      <c r="AGF777" s="31"/>
      <c r="AGG777" s="31"/>
      <c r="AGH777" s="31"/>
      <c r="AGI777" s="31"/>
      <c r="AGJ777" s="31"/>
      <c r="AGK777" s="31"/>
      <c r="AGL777" s="31"/>
      <c r="AGM777" s="31"/>
      <c r="AGN777" s="31"/>
      <c r="AGO777" s="31"/>
      <c r="AGP777" s="31"/>
      <c r="AGQ777" s="31"/>
      <c r="AGR777" s="31"/>
      <c r="AGS777" s="31"/>
      <c r="AGT777" s="31"/>
      <c r="AGU777" s="31"/>
      <c r="AGV777" s="31"/>
      <c r="AGW777" s="31"/>
      <c r="AGX777" s="31"/>
      <c r="AGY777" s="31"/>
      <c r="AGZ777" s="31"/>
      <c r="AHA777" s="31"/>
      <c r="AHB777" s="31"/>
      <c r="AHC777" s="31"/>
      <c r="AHD777" s="31"/>
      <c r="AHE777" s="31"/>
      <c r="AHF777" s="31"/>
      <c r="AHG777" s="31"/>
      <c r="AHH777" s="31"/>
      <c r="AHI777" s="31"/>
      <c r="AHJ777" s="31"/>
      <c r="AHK777" s="31"/>
      <c r="AHL777" s="31"/>
      <c r="AHM777" s="31"/>
      <c r="AHN777" s="31"/>
      <c r="AHO777" s="31"/>
      <c r="AHP777" s="31"/>
      <c r="AHQ777" s="31"/>
      <c r="AHR777" s="31"/>
      <c r="AHS777" s="31"/>
      <c r="AHT777" s="31"/>
      <c r="AHU777" s="31"/>
      <c r="AHV777" s="31"/>
      <c r="AHW777" s="31"/>
      <c r="AHX777" s="31"/>
      <c r="AHY777" s="31"/>
      <c r="AHZ777" s="31"/>
      <c r="AIA777" s="31"/>
      <c r="AIB777" s="31"/>
      <c r="AIC777" s="31"/>
      <c r="AID777" s="31"/>
      <c r="AIE777" s="31"/>
      <c r="AIF777" s="31"/>
      <c r="AIG777" s="31"/>
      <c r="AIH777" s="31"/>
      <c r="AII777" s="31"/>
      <c r="AIJ777" s="31"/>
      <c r="AIK777" s="31"/>
      <c r="AIL777" s="31"/>
      <c r="AIM777" s="31"/>
      <c r="AIN777" s="31"/>
      <c r="AIO777" s="31"/>
      <c r="AIP777" s="31"/>
      <c r="AIQ777" s="31"/>
      <c r="AIR777" s="31"/>
      <c r="AIS777" s="31"/>
      <c r="AIT777" s="31"/>
      <c r="AIU777" s="31"/>
      <c r="AIV777" s="31"/>
      <c r="AIW777" s="31"/>
      <c r="AIX777" s="31"/>
      <c r="AIY777" s="31"/>
      <c r="AIZ777" s="31"/>
      <c r="AJA777" s="31"/>
      <c r="AJB777" s="31"/>
      <c r="AJC777" s="31"/>
      <c r="AJD777" s="31"/>
      <c r="AJE777" s="31"/>
      <c r="AJF777" s="31"/>
      <c r="AJG777" s="31"/>
      <c r="AJH777" s="31"/>
      <c r="AJI777" s="31"/>
      <c r="AJJ777" s="31"/>
      <c r="AJK777" s="31"/>
      <c r="AJL777" s="31"/>
      <c r="AJM777" s="31"/>
      <c r="AJN777" s="31"/>
      <c r="AJO777" s="31"/>
      <c r="AJP777" s="31"/>
      <c r="AJQ777" s="31"/>
      <c r="AJR777" s="31"/>
      <c r="AJS777" s="31"/>
      <c r="AJT777" s="31"/>
      <c r="AJU777" s="31"/>
      <c r="AJV777" s="31"/>
      <c r="AJW777" s="31"/>
      <c r="AJX777" s="31"/>
      <c r="AJY777" s="31"/>
      <c r="AJZ777" s="31"/>
      <c r="AKA777" s="31"/>
      <c r="AKB777" s="31"/>
      <c r="AKC777" s="31"/>
      <c r="AKD777" s="31"/>
      <c r="AKE777" s="31"/>
      <c r="AKF777" s="31"/>
      <c r="AKG777" s="31"/>
      <c r="AKH777" s="31"/>
      <c r="AKI777" s="31"/>
      <c r="AKJ777" s="31"/>
      <c r="AKK777" s="31"/>
      <c r="AKL777" s="31"/>
      <c r="AKM777" s="31"/>
      <c r="AKN777" s="31"/>
      <c r="AKO777" s="31"/>
      <c r="AKP777" s="31"/>
      <c r="AKQ777" s="31"/>
      <c r="AKR777" s="31"/>
      <c r="AKS777" s="31"/>
      <c r="AKT777" s="31"/>
      <c r="AKU777" s="31"/>
      <c r="AKV777" s="31"/>
      <c r="AKW777" s="31"/>
      <c r="AKX777" s="31"/>
      <c r="AKY777" s="31"/>
      <c r="AKZ777" s="31"/>
      <c r="ALA777" s="31"/>
      <c r="ALB777" s="31"/>
      <c r="ALC777" s="31"/>
      <c r="ALD777" s="31"/>
      <c r="ALE777" s="31"/>
      <c r="ALF777" s="31"/>
      <c r="ALG777" s="31"/>
      <c r="ALH777" s="31"/>
      <c r="ALI777" s="31"/>
      <c r="ALJ777" s="31"/>
      <c r="ALK777" s="31"/>
      <c r="ALL777" s="31"/>
      <c r="ALM777" s="31"/>
      <c r="ALN777" s="31"/>
      <c r="ALO777" s="31"/>
      <c r="ALP777" s="31"/>
      <c r="ALQ777" s="31"/>
      <c r="ALR777" s="31"/>
      <c r="ALS777" s="31"/>
      <c r="ALT777" s="31"/>
      <c r="ALU777" s="31"/>
      <c r="ALV777" s="31"/>
      <c r="ALW777" s="31"/>
      <c r="ALX777" s="31"/>
      <c r="ALY777" s="31"/>
      <c r="ALZ777" s="31"/>
      <c r="AMA777" s="31"/>
      <c r="AMB777" s="31"/>
      <c r="AMC777" s="31"/>
      <c r="AMD777" s="31"/>
      <c r="AME777" s="31"/>
      <c r="AMF777" s="31"/>
      <c r="AMG777" s="31"/>
      <c r="AMH777" s="31"/>
      <c r="AMI777" s="31"/>
      <c r="AMJ777" s="31"/>
      <c r="AMK777" s="31"/>
      <c r="AML777" s="31"/>
    </row>
    <row r="778" spans="1:1026" s="36" customFormat="1" ht="13" x14ac:dyDescent="0.3">
      <c r="A778" s="34" t="s">
        <v>1654</v>
      </c>
      <c r="B778" s="34" t="s">
        <v>396</v>
      </c>
      <c r="C778" s="34"/>
      <c r="D778" s="34" t="s">
        <v>111</v>
      </c>
      <c r="E778" s="34" t="s">
        <v>28</v>
      </c>
      <c r="F778" s="34" t="s">
        <v>20</v>
      </c>
      <c r="G778" s="34">
        <v>2017</v>
      </c>
      <c r="H778" s="34" t="s">
        <v>21</v>
      </c>
      <c r="I778" s="34"/>
      <c r="J778" s="34" t="s">
        <v>1683</v>
      </c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  <c r="BT778" s="31"/>
      <c r="BU778" s="31"/>
      <c r="BV778" s="31"/>
      <c r="BW778" s="31"/>
      <c r="BX778" s="31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1"/>
      <c r="CK778" s="31"/>
      <c r="CL778" s="31"/>
      <c r="CM778" s="31"/>
      <c r="CN778" s="31"/>
      <c r="CO778" s="31"/>
      <c r="CP778" s="31"/>
      <c r="CQ778" s="31"/>
      <c r="CR778" s="31"/>
      <c r="CS778" s="31"/>
      <c r="CT778" s="31"/>
      <c r="CU778" s="31"/>
      <c r="CV778" s="31"/>
      <c r="CW778" s="31"/>
      <c r="CX778" s="31"/>
      <c r="CY778" s="31"/>
      <c r="CZ778" s="31"/>
      <c r="DA778" s="31"/>
      <c r="DB778" s="31"/>
      <c r="DC778" s="31"/>
      <c r="DD778" s="31"/>
      <c r="DE778" s="31"/>
      <c r="DF778" s="31"/>
      <c r="DG778" s="31"/>
      <c r="DH778" s="31"/>
      <c r="DI778" s="31"/>
      <c r="DJ778" s="31"/>
      <c r="DK778" s="31"/>
      <c r="DL778" s="31"/>
      <c r="DM778" s="31"/>
      <c r="DN778" s="31"/>
      <c r="DO778" s="31"/>
      <c r="DP778" s="31"/>
      <c r="DQ778" s="31"/>
      <c r="DR778" s="31"/>
      <c r="DS778" s="31"/>
      <c r="DT778" s="31"/>
      <c r="DU778" s="31"/>
      <c r="DV778" s="31"/>
      <c r="DW778" s="31"/>
      <c r="DX778" s="31"/>
      <c r="DY778" s="31"/>
      <c r="DZ778" s="31"/>
      <c r="EA778" s="31"/>
      <c r="EB778" s="31"/>
      <c r="EC778" s="31"/>
      <c r="ED778" s="31"/>
      <c r="EE778" s="31"/>
      <c r="EF778" s="31"/>
      <c r="EG778" s="31"/>
      <c r="EH778" s="31"/>
      <c r="EI778" s="31"/>
      <c r="EJ778" s="31"/>
      <c r="EK778" s="31"/>
      <c r="EL778" s="31"/>
      <c r="EM778" s="31"/>
      <c r="EN778" s="31"/>
      <c r="EO778" s="31"/>
      <c r="EP778" s="31"/>
      <c r="EQ778" s="31"/>
      <c r="ER778" s="31"/>
      <c r="ES778" s="31"/>
      <c r="ET778" s="31"/>
      <c r="EU778" s="31"/>
      <c r="EV778" s="31"/>
      <c r="EW778" s="31"/>
      <c r="EX778" s="31"/>
      <c r="EY778" s="31"/>
      <c r="EZ778" s="31"/>
      <c r="FA778" s="31"/>
      <c r="FB778" s="31"/>
      <c r="FC778" s="31"/>
      <c r="FD778" s="31"/>
      <c r="FE778" s="31"/>
      <c r="FF778" s="31"/>
      <c r="FG778" s="31"/>
      <c r="FH778" s="31"/>
      <c r="FI778" s="31"/>
      <c r="FJ778" s="31"/>
      <c r="FK778" s="31"/>
      <c r="FL778" s="31"/>
      <c r="FM778" s="31"/>
      <c r="FN778" s="31"/>
      <c r="FO778" s="31"/>
      <c r="FP778" s="31"/>
      <c r="FQ778" s="31"/>
      <c r="FR778" s="31"/>
      <c r="FS778" s="31"/>
      <c r="FT778" s="31"/>
      <c r="FU778" s="31"/>
      <c r="FV778" s="31"/>
      <c r="FW778" s="31"/>
      <c r="FX778" s="31"/>
      <c r="FY778" s="31"/>
      <c r="FZ778" s="31"/>
      <c r="GA778" s="31"/>
      <c r="GB778" s="31"/>
      <c r="GC778" s="31"/>
      <c r="GD778" s="31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  <c r="GO778" s="31"/>
      <c r="GP778" s="31"/>
      <c r="GQ778" s="31"/>
      <c r="GR778" s="31"/>
      <c r="GS778" s="31"/>
      <c r="GT778" s="31"/>
      <c r="GU778" s="31"/>
      <c r="GV778" s="31"/>
      <c r="GW778" s="31"/>
      <c r="GX778" s="31"/>
      <c r="GY778" s="31"/>
      <c r="GZ778" s="31"/>
      <c r="HA778" s="31"/>
      <c r="HB778" s="31"/>
      <c r="HC778" s="31"/>
      <c r="HD778" s="31"/>
      <c r="HE778" s="31"/>
      <c r="HF778" s="31"/>
      <c r="HG778" s="31"/>
      <c r="HH778" s="31"/>
      <c r="HI778" s="31"/>
      <c r="HJ778" s="31"/>
      <c r="HK778" s="31"/>
      <c r="HL778" s="31"/>
      <c r="HM778" s="31"/>
      <c r="HN778" s="31"/>
      <c r="HO778" s="31"/>
      <c r="HP778" s="31"/>
      <c r="HQ778" s="31"/>
      <c r="HR778" s="31"/>
      <c r="HS778" s="31"/>
      <c r="HT778" s="31"/>
      <c r="HU778" s="31"/>
      <c r="HV778" s="31"/>
      <c r="HW778" s="31"/>
      <c r="HX778" s="31"/>
      <c r="HY778" s="31"/>
      <c r="HZ778" s="31"/>
      <c r="IA778" s="31"/>
      <c r="IB778" s="31"/>
      <c r="IC778" s="31"/>
      <c r="ID778" s="31"/>
      <c r="IE778" s="31"/>
      <c r="IF778" s="31"/>
      <c r="IG778" s="31"/>
      <c r="IH778" s="31"/>
      <c r="II778" s="31"/>
      <c r="IJ778" s="31"/>
      <c r="IK778" s="31"/>
      <c r="IL778" s="31"/>
      <c r="IM778" s="31"/>
      <c r="IN778" s="31"/>
      <c r="IO778" s="31"/>
      <c r="IP778" s="31"/>
      <c r="IQ778" s="31"/>
      <c r="IR778" s="31"/>
      <c r="IS778" s="31"/>
      <c r="IT778" s="31"/>
      <c r="IU778" s="31"/>
      <c r="IV778" s="31"/>
      <c r="IW778" s="31"/>
      <c r="IX778" s="31"/>
      <c r="IY778" s="31"/>
      <c r="IZ778" s="31"/>
      <c r="JA778" s="31"/>
      <c r="JB778" s="31"/>
      <c r="JC778" s="31"/>
      <c r="JD778" s="31"/>
      <c r="JE778" s="31"/>
      <c r="JF778" s="31"/>
      <c r="JG778" s="31"/>
      <c r="JH778" s="31"/>
      <c r="JI778" s="31"/>
      <c r="JJ778" s="31"/>
      <c r="JK778" s="31"/>
      <c r="JL778" s="31"/>
      <c r="JM778" s="31"/>
      <c r="JN778" s="31"/>
      <c r="JO778" s="31"/>
      <c r="JP778" s="31"/>
      <c r="JQ778" s="31"/>
      <c r="JR778" s="31"/>
      <c r="JS778" s="31"/>
      <c r="JT778" s="31"/>
      <c r="JU778" s="31"/>
      <c r="JV778" s="31"/>
      <c r="JW778" s="31"/>
      <c r="JX778" s="31"/>
      <c r="JY778" s="31"/>
      <c r="JZ778" s="31"/>
      <c r="KA778" s="31"/>
      <c r="KB778" s="31"/>
      <c r="KC778" s="31"/>
      <c r="KD778" s="31"/>
      <c r="KE778" s="31"/>
      <c r="KF778" s="31"/>
      <c r="KG778" s="31"/>
      <c r="KH778" s="31"/>
      <c r="KI778" s="31"/>
      <c r="KJ778" s="31"/>
      <c r="KK778" s="31"/>
      <c r="KL778" s="31"/>
      <c r="KM778" s="31"/>
      <c r="KN778" s="31"/>
      <c r="KO778" s="31"/>
      <c r="KP778" s="31"/>
      <c r="KQ778" s="31"/>
      <c r="KR778" s="31"/>
      <c r="KS778" s="31"/>
      <c r="KT778" s="31"/>
      <c r="KU778" s="31"/>
      <c r="KV778" s="31"/>
      <c r="KW778" s="31"/>
      <c r="KX778" s="31"/>
      <c r="KY778" s="31"/>
      <c r="KZ778" s="31"/>
      <c r="LA778" s="31"/>
      <c r="LB778" s="31"/>
      <c r="LC778" s="31"/>
      <c r="LD778" s="31"/>
      <c r="LE778" s="31"/>
      <c r="LF778" s="31"/>
      <c r="LG778" s="31"/>
      <c r="LH778" s="31"/>
      <c r="LI778" s="31"/>
      <c r="LJ778" s="31"/>
      <c r="LK778" s="31"/>
      <c r="LL778" s="31"/>
      <c r="LM778" s="31"/>
      <c r="LN778" s="31"/>
      <c r="LO778" s="31"/>
      <c r="LP778" s="31"/>
      <c r="LQ778" s="31"/>
      <c r="LR778" s="31"/>
      <c r="LS778" s="31"/>
      <c r="LT778" s="31"/>
      <c r="LU778" s="31"/>
      <c r="LV778" s="31"/>
      <c r="LW778" s="31"/>
      <c r="LX778" s="31"/>
      <c r="LY778" s="31"/>
      <c r="LZ778" s="31"/>
      <c r="MA778" s="31"/>
      <c r="MB778" s="31"/>
      <c r="MC778" s="31"/>
      <c r="MD778" s="31"/>
      <c r="ME778" s="31"/>
      <c r="MF778" s="31"/>
      <c r="MG778" s="31"/>
      <c r="MH778" s="31"/>
      <c r="MI778" s="31"/>
      <c r="MJ778" s="31"/>
      <c r="MK778" s="31"/>
      <c r="ML778" s="31"/>
      <c r="MM778" s="31"/>
      <c r="MN778" s="31"/>
      <c r="MO778" s="31"/>
      <c r="MP778" s="31"/>
      <c r="MQ778" s="31"/>
      <c r="MR778" s="31"/>
      <c r="MS778" s="31"/>
      <c r="MT778" s="31"/>
      <c r="MU778" s="31"/>
      <c r="MV778" s="31"/>
      <c r="MW778" s="31"/>
      <c r="MX778" s="31"/>
      <c r="MY778" s="31"/>
      <c r="MZ778" s="31"/>
      <c r="NA778" s="31"/>
      <c r="NB778" s="31"/>
      <c r="NC778" s="31"/>
      <c r="ND778" s="31"/>
      <c r="NE778" s="31"/>
      <c r="NF778" s="31"/>
      <c r="NG778" s="31"/>
      <c r="NH778" s="31"/>
      <c r="NI778" s="31"/>
      <c r="NJ778" s="31"/>
      <c r="NK778" s="31"/>
      <c r="NL778" s="31"/>
      <c r="NM778" s="31"/>
      <c r="NN778" s="31"/>
      <c r="NO778" s="31"/>
      <c r="NP778" s="31"/>
      <c r="NQ778" s="31"/>
      <c r="NR778" s="31"/>
      <c r="NS778" s="31"/>
      <c r="NT778" s="31"/>
      <c r="NU778" s="31"/>
      <c r="NV778" s="31"/>
      <c r="NW778" s="31"/>
      <c r="NX778" s="31"/>
      <c r="NY778" s="31"/>
      <c r="NZ778" s="31"/>
      <c r="OA778" s="31"/>
      <c r="OB778" s="31"/>
      <c r="OC778" s="31"/>
      <c r="OD778" s="31"/>
      <c r="OE778" s="31"/>
      <c r="OF778" s="31"/>
      <c r="OG778" s="31"/>
      <c r="OH778" s="31"/>
      <c r="OI778" s="31"/>
      <c r="OJ778" s="31"/>
      <c r="OK778" s="31"/>
      <c r="OL778" s="31"/>
      <c r="OM778" s="31"/>
      <c r="ON778" s="31"/>
      <c r="OO778" s="31"/>
      <c r="OP778" s="31"/>
      <c r="OQ778" s="31"/>
      <c r="OR778" s="31"/>
      <c r="OS778" s="31"/>
      <c r="OT778" s="31"/>
      <c r="OU778" s="31"/>
      <c r="OV778" s="31"/>
      <c r="OW778" s="31"/>
      <c r="OX778" s="31"/>
      <c r="OY778" s="31"/>
      <c r="OZ778" s="31"/>
      <c r="PA778" s="31"/>
      <c r="PB778" s="31"/>
      <c r="PC778" s="31"/>
      <c r="PD778" s="31"/>
      <c r="PE778" s="31"/>
      <c r="PF778" s="31"/>
      <c r="PG778" s="31"/>
      <c r="PH778" s="31"/>
      <c r="PI778" s="31"/>
      <c r="PJ778" s="31"/>
      <c r="PK778" s="31"/>
      <c r="PL778" s="31"/>
      <c r="PM778" s="31"/>
      <c r="PN778" s="31"/>
      <c r="PO778" s="31"/>
      <c r="PP778" s="31"/>
      <c r="PQ778" s="31"/>
      <c r="PR778" s="31"/>
      <c r="PS778" s="31"/>
      <c r="PT778" s="31"/>
      <c r="PU778" s="31"/>
      <c r="PV778" s="31"/>
      <c r="PW778" s="31"/>
      <c r="PX778" s="31"/>
      <c r="PY778" s="31"/>
      <c r="PZ778" s="31"/>
      <c r="QA778" s="31"/>
      <c r="QB778" s="31"/>
      <c r="QC778" s="31"/>
      <c r="QD778" s="31"/>
      <c r="QE778" s="31"/>
      <c r="QF778" s="31"/>
      <c r="QG778" s="31"/>
      <c r="QH778" s="31"/>
      <c r="QI778" s="31"/>
      <c r="QJ778" s="31"/>
      <c r="QK778" s="31"/>
      <c r="QL778" s="31"/>
      <c r="QM778" s="31"/>
      <c r="QN778" s="31"/>
      <c r="QO778" s="31"/>
      <c r="QP778" s="31"/>
      <c r="QQ778" s="31"/>
      <c r="QR778" s="31"/>
      <c r="QS778" s="31"/>
      <c r="QT778" s="31"/>
      <c r="QU778" s="31"/>
      <c r="QV778" s="31"/>
      <c r="QW778" s="31"/>
      <c r="QX778" s="31"/>
      <c r="QY778" s="31"/>
      <c r="QZ778" s="31"/>
      <c r="RA778" s="31"/>
      <c r="RB778" s="31"/>
      <c r="RC778" s="31"/>
      <c r="RD778" s="31"/>
      <c r="RE778" s="31"/>
      <c r="RF778" s="31"/>
      <c r="RG778" s="31"/>
      <c r="RH778" s="31"/>
      <c r="RI778" s="31"/>
      <c r="RJ778" s="31"/>
      <c r="RK778" s="31"/>
      <c r="RL778" s="31"/>
      <c r="RM778" s="31"/>
      <c r="RN778" s="31"/>
      <c r="RO778" s="31"/>
      <c r="RP778" s="31"/>
      <c r="RQ778" s="31"/>
      <c r="RR778" s="31"/>
      <c r="RS778" s="31"/>
      <c r="RT778" s="31"/>
      <c r="RU778" s="31"/>
      <c r="RV778" s="31"/>
      <c r="RW778" s="31"/>
      <c r="RX778" s="31"/>
      <c r="RY778" s="31"/>
      <c r="RZ778" s="31"/>
      <c r="SA778" s="31"/>
      <c r="SB778" s="31"/>
      <c r="SC778" s="31"/>
      <c r="SD778" s="31"/>
      <c r="SE778" s="31"/>
      <c r="SF778" s="31"/>
      <c r="SG778" s="31"/>
      <c r="SH778" s="31"/>
      <c r="SI778" s="31"/>
      <c r="SJ778" s="31"/>
      <c r="SK778" s="31"/>
      <c r="SL778" s="31"/>
      <c r="SM778" s="31"/>
      <c r="SN778" s="31"/>
      <c r="SO778" s="31"/>
      <c r="SP778" s="31"/>
      <c r="SQ778" s="31"/>
      <c r="SR778" s="31"/>
      <c r="SS778" s="31"/>
      <c r="ST778" s="31"/>
      <c r="SU778" s="31"/>
      <c r="SV778" s="31"/>
      <c r="SW778" s="31"/>
      <c r="SX778" s="31"/>
      <c r="SY778" s="31"/>
      <c r="SZ778" s="31"/>
      <c r="TA778" s="31"/>
      <c r="TB778" s="31"/>
      <c r="TC778" s="31"/>
      <c r="TD778" s="31"/>
      <c r="TE778" s="31"/>
      <c r="TF778" s="31"/>
      <c r="TG778" s="31"/>
      <c r="TH778" s="31"/>
      <c r="TI778" s="31"/>
      <c r="TJ778" s="31"/>
      <c r="TK778" s="31"/>
      <c r="TL778" s="31"/>
      <c r="TM778" s="31"/>
      <c r="TN778" s="31"/>
      <c r="TO778" s="31"/>
      <c r="TP778" s="31"/>
      <c r="TQ778" s="31"/>
      <c r="TR778" s="31"/>
      <c r="TS778" s="31"/>
      <c r="TT778" s="31"/>
      <c r="TU778" s="31"/>
      <c r="TV778" s="31"/>
      <c r="TW778" s="31"/>
      <c r="TX778" s="31"/>
      <c r="TY778" s="31"/>
      <c r="TZ778" s="31"/>
      <c r="UA778" s="31"/>
      <c r="UB778" s="31"/>
      <c r="UC778" s="31"/>
      <c r="UD778" s="31"/>
      <c r="UE778" s="31"/>
      <c r="UF778" s="31"/>
      <c r="UG778" s="31"/>
      <c r="UH778" s="31"/>
      <c r="UI778" s="31"/>
      <c r="UJ778" s="31"/>
      <c r="UK778" s="31"/>
      <c r="UL778" s="31"/>
      <c r="UM778" s="31"/>
      <c r="UN778" s="31"/>
      <c r="UO778" s="31"/>
      <c r="UP778" s="31"/>
      <c r="UQ778" s="31"/>
      <c r="UR778" s="31"/>
      <c r="US778" s="31"/>
      <c r="UT778" s="31"/>
      <c r="UU778" s="31"/>
      <c r="UV778" s="31"/>
      <c r="UW778" s="31"/>
      <c r="UX778" s="31"/>
      <c r="UY778" s="31"/>
      <c r="UZ778" s="31"/>
      <c r="VA778" s="31"/>
      <c r="VB778" s="31"/>
      <c r="VC778" s="31"/>
      <c r="VD778" s="31"/>
      <c r="VE778" s="31"/>
      <c r="VF778" s="31"/>
      <c r="VG778" s="31"/>
      <c r="VH778" s="31"/>
      <c r="VI778" s="31"/>
      <c r="VJ778" s="31"/>
      <c r="VK778" s="31"/>
      <c r="VL778" s="31"/>
      <c r="VM778" s="31"/>
      <c r="VN778" s="31"/>
      <c r="VO778" s="31"/>
      <c r="VP778" s="31"/>
      <c r="VQ778" s="31"/>
      <c r="VR778" s="31"/>
      <c r="VS778" s="31"/>
      <c r="VT778" s="31"/>
      <c r="VU778" s="31"/>
      <c r="VV778" s="31"/>
      <c r="VW778" s="31"/>
      <c r="VX778" s="31"/>
      <c r="VY778" s="31"/>
      <c r="VZ778" s="31"/>
      <c r="WA778" s="31"/>
      <c r="WB778" s="31"/>
      <c r="WC778" s="31"/>
      <c r="WD778" s="31"/>
      <c r="WE778" s="31"/>
      <c r="WF778" s="31"/>
      <c r="WG778" s="31"/>
      <c r="WH778" s="31"/>
      <c r="WI778" s="31"/>
      <c r="WJ778" s="31"/>
      <c r="WK778" s="31"/>
      <c r="WL778" s="31"/>
      <c r="WM778" s="31"/>
      <c r="WN778" s="31"/>
      <c r="WO778" s="31"/>
      <c r="WP778" s="31"/>
      <c r="WQ778" s="31"/>
      <c r="WR778" s="31"/>
      <c r="WS778" s="31"/>
      <c r="WT778" s="31"/>
      <c r="WU778" s="31"/>
      <c r="WV778" s="31"/>
      <c r="WW778" s="31"/>
      <c r="WX778" s="31"/>
      <c r="WY778" s="31"/>
      <c r="WZ778" s="31"/>
      <c r="XA778" s="31"/>
      <c r="XB778" s="31"/>
      <c r="XC778" s="31"/>
      <c r="XD778" s="31"/>
      <c r="XE778" s="31"/>
      <c r="XF778" s="31"/>
      <c r="XG778" s="31"/>
      <c r="XH778" s="31"/>
      <c r="XI778" s="31"/>
      <c r="XJ778" s="31"/>
      <c r="XK778" s="31"/>
      <c r="XL778" s="31"/>
      <c r="XM778" s="31"/>
      <c r="XN778" s="31"/>
      <c r="XO778" s="31"/>
      <c r="XP778" s="31"/>
      <c r="XQ778" s="31"/>
      <c r="XR778" s="31"/>
      <c r="XS778" s="31"/>
      <c r="XT778" s="31"/>
      <c r="XU778" s="31"/>
      <c r="XV778" s="31"/>
      <c r="XW778" s="31"/>
      <c r="XX778" s="31"/>
      <c r="XY778" s="31"/>
      <c r="XZ778" s="31"/>
      <c r="YA778" s="31"/>
      <c r="YB778" s="31"/>
      <c r="YC778" s="31"/>
      <c r="YD778" s="31"/>
      <c r="YE778" s="31"/>
      <c r="YF778" s="31"/>
      <c r="YG778" s="31"/>
      <c r="YH778" s="31"/>
      <c r="YI778" s="31"/>
      <c r="YJ778" s="31"/>
      <c r="YK778" s="31"/>
      <c r="YL778" s="31"/>
      <c r="YM778" s="31"/>
      <c r="YN778" s="31"/>
      <c r="YO778" s="31"/>
      <c r="YP778" s="31"/>
      <c r="YQ778" s="31"/>
      <c r="YR778" s="31"/>
      <c r="YS778" s="31"/>
      <c r="YT778" s="31"/>
      <c r="YU778" s="31"/>
      <c r="YV778" s="31"/>
      <c r="YW778" s="31"/>
      <c r="YX778" s="31"/>
      <c r="YY778" s="31"/>
      <c r="YZ778" s="31"/>
      <c r="ZA778" s="31"/>
      <c r="ZB778" s="31"/>
      <c r="ZC778" s="31"/>
      <c r="ZD778" s="31"/>
      <c r="ZE778" s="31"/>
      <c r="ZF778" s="31"/>
      <c r="ZG778" s="31"/>
      <c r="ZH778" s="31"/>
      <c r="ZI778" s="31"/>
      <c r="ZJ778" s="31"/>
      <c r="ZK778" s="31"/>
      <c r="ZL778" s="31"/>
      <c r="ZM778" s="31"/>
      <c r="ZN778" s="31"/>
      <c r="ZO778" s="31"/>
      <c r="ZP778" s="31"/>
      <c r="ZQ778" s="31"/>
      <c r="ZR778" s="31"/>
      <c r="ZS778" s="31"/>
      <c r="ZT778" s="31"/>
      <c r="ZU778" s="31"/>
      <c r="ZV778" s="31"/>
      <c r="ZW778" s="31"/>
      <c r="ZX778" s="31"/>
      <c r="ZY778" s="31"/>
      <c r="ZZ778" s="31"/>
      <c r="AAA778" s="31"/>
      <c r="AAB778" s="31"/>
      <c r="AAC778" s="31"/>
      <c r="AAD778" s="31"/>
      <c r="AAE778" s="31"/>
      <c r="AAF778" s="31"/>
      <c r="AAG778" s="31"/>
      <c r="AAH778" s="31"/>
      <c r="AAI778" s="31"/>
      <c r="AAJ778" s="31"/>
      <c r="AAK778" s="31"/>
      <c r="AAL778" s="31"/>
      <c r="AAM778" s="31"/>
      <c r="AAN778" s="31"/>
      <c r="AAO778" s="31"/>
      <c r="AAP778" s="31"/>
      <c r="AAQ778" s="31"/>
      <c r="AAR778" s="31"/>
      <c r="AAS778" s="31"/>
      <c r="AAT778" s="31"/>
      <c r="AAU778" s="31"/>
      <c r="AAV778" s="31"/>
      <c r="AAW778" s="31"/>
      <c r="AAX778" s="31"/>
      <c r="AAY778" s="31"/>
      <c r="AAZ778" s="31"/>
      <c r="ABA778" s="31"/>
      <c r="ABB778" s="31"/>
      <c r="ABC778" s="31"/>
      <c r="ABD778" s="31"/>
      <c r="ABE778" s="31"/>
      <c r="ABF778" s="31"/>
      <c r="ABG778" s="31"/>
      <c r="ABH778" s="31"/>
      <c r="ABI778" s="31"/>
      <c r="ABJ778" s="31"/>
      <c r="ABK778" s="31"/>
      <c r="ABL778" s="31"/>
      <c r="ABM778" s="31"/>
      <c r="ABN778" s="31"/>
      <c r="ABO778" s="31"/>
      <c r="ABP778" s="31"/>
      <c r="ABQ778" s="31"/>
      <c r="ABR778" s="31"/>
      <c r="ABS778" s="31"/>
      <c r="ABT778" s="31"/>
      <c r="ABU778" s="31"/>
      <c r="ABV778" s="31"/>
      <c r="ABW778" s="31"/>
      <c r="ABX778" s="31"/>
      <c r="ABY778" s="31"/>
      <c r="ABZ778" s="31"/>
      <c r="ACA778" s="31"/>
      <c r="ACB778" s="31"/>
      <c r="ACC778" s="31"/>
      <c r="ACD778" s="31"/>
      <c r="ACE778" s="31"/>
      <c r="ACF778" s="31"/>
      <c r="ACG778" s="31"/>
      <c r="ACH778" s="31"/>
      <c r="ACI778" s="31"/>
      <c r="ACJ778" s="31"/>
      <c r="ACK778" s="31"/>
      <c r="ACL778" s="31"/>
      <c r="ACM778" s="31"/>
      <c r="ACN778" s="31"/>
      <c r="ACO778" s="31"/>
      <c r="ACP778" s="31"/>
      <c r="ACQ778" s="31"/>
      <c r="ACR778" s="31"/>
      <c r="ACS778" s="31"/>
      <c r="ACT778" s="31"/>
      <c r="ACU778" s="31"/>
      <c r="ACV778" s="31"/>
      <c r="ACW778" s="31"/>
      <c r="ACX778" s="31"/>
      <c r="ACY778" s="31"/>
      <c r="ACZ778" s="31"/>
      <c r="ADA778" s="31"/>
      <c r="ADB778" s="31"/>
      <c r="ADC778" s="31"/>
      <c r="ADD778" s="31"/>
      <c r="ADE778" s="31"/>
      <c r="ADF778" s="31"/>
      <c r="ADG778" s="31"/>
      <c r="ADH778" s="31"/>
      <c r="ADI778" s="31"/>
      <c r="ADJ778" s="31"/>
      <c r="ADK778" s="31"/>
      <c r="ADL778" s="31"/>
      <c r="ADM778" s="31"/>
      <c r="ADN778" s="31"/>
      <c r="ADO778" s="31"/>
      <c r="ADP778" s="31"/>
      <c r="ADQ778" s="31"/>
      <c r="ADR778" s="31"/>
      <c r="ADS778" s="31"/>
      <c r="ADT778" s="31"/>
      <c r="ADU778" s="31"/>
      <c r="ADV778" s="31"/>
      <c r="ADW778" s="31"/>
      <c r="ADX778" s="31"/>
      <c r="ADY778" s="31"/>
      <c r="ADZ778" s="31"/>
      <c r="AEA778" s="31"/>
      <c r="AEB778" s="31"/>
      <c r="AEC778" s="31"/>
      <c r="AED778" s="31"/>
      <c r="AEE778" s="31"/>
      <c r="AEF778" s="31"/>
      <c r="AEG778" s="31"/>
      <c r="AEH778" s="31"/>
      <c r="AEI778" s="31"/>
      <c r="AEJ778" s="31"/>
      <c r="AEK778" s="31"/>
      <c r="AEL778" s="31"/>
      <c r="AEM778" s="31"/>
      <c r="AEN778" s="31"/>
      <c r="AEO778" s="31"/>
      <c r="AEP778" s="31"/>
      <c r="AEQ778" s="31"/>
      <c r="AER778" s="31"/>
      <c r="AES778" s="31"/>
      <c r="AET778" s="31"/>
      <c r="AEU778" s="31"/>
      <c r="AEV778" s="31"/>
      <c r="AEW778" s="31"/>
      <c r="AEX778" s="31"/>
      <c r="AEY778" s="31"/>
      <c r="AEZ778" s="31"/>
      <c r="AFA778" s="31"/>
      <c r="AFB778" s="31"/>
      <c r="AFC778" s="31"/>
      <c r="AFD778" s="31"/>
      <c r="AFE778" s="31"/>
      <c r="AFF778" s="31"/>
      <c r="AFG778" s="31"/>
      <c r="AFH778" s="31"/>
      <c r="AFI778" s="31"/>
      <c r="AFJ778" s="31"/>
      <c r="AFK778" s="31"/>
      <c r="AFL778" s="31"/>
      <c r="AFM778" s="31"/>
      <c r="AFN778" s="31"/>
      <c r="AFO778" s="31"/>
      <c r="AFP778" s="31"/>
      <c r="AFQ778" s="31"/>
      <c r="AFR778" s="31"/>
      <c r="AFS778" s="31"/>
      <c r="AFT778" s="31"/>
      <c r="AFU778" s="31"/>
      <c r="AFV778" s="31"/>
      <c r="AFW778" s="31"/>
      <c r="AFX778" s="31"/>
      <c r="AFY778" s="31"/>
      <c r="AFZ778" s="31"/>
      <c r="AGA778" s="31"/>
      <c r="AGB778" s="31"/>
      <c r="AGC778" s="31"/>
      <c r="AGD778" s="31"/>
      <c r="AGE778" s="31"/>
      <c r="AGF778" s="31"/>
      <c r="AGG778" s="31"/>
      <c r="AGH778" s="31"/>
      <c r="AGI778" s="31"/>
      <c r="AGJ778" s="31"/>
      <c r="AGK778" s="31"/>
      <c r="AGL778" s="31"/>
      <c r="AGM778" s="31"/>
      <c r="AGN778" s="31"/>
      <c r="AGO778" s="31"/>
      <c r="AGP778" s="31"/>
      <c r="AGQ778" s="31"/>
      <c r="AGR778" s="31"/>
      <c r="AGS778" s="31"/>
      <c r="AGT778" s="31"/>
      <c r="AGU778" s="31"/>
      <c r="AGV778" s="31"/>
      <c r="AGW778" s="31"/>
      <c r="AGX778" s="31"/>
      <c r="AGY778" s="31"/>
      <c r="AGZ778" s="31"/>
      <c r="AHA778" s="31"/>
      <c r="AHB778" s="31"/>
      <c r="AHC778" s="31"/>
      <c r="AHD778" s="31"/>
      <c r="AHE778" s="31"/>
      <c r="AHF778" s="31"/>
      <c r="AHG778" s="31"/>
      <c r="AHH778" s="31"/>
      <c r="AHI778" s="31"/>
      <c r="AHJ778" s="31"/>
      <c r="AHK778" s="31"/>
      <c r="AHL778" s="31"/>
      <c r="AHM778" s="31"/>
      <c r="AHN778" s="31"/>
      <c r="AHO778" s="31"/>
      <c r="AHP778" s="31"/>
      <c r="AHQ778" s="31"/>
      <c r="AHR778" s="31"/>
      <c r="AHS778" s="31"/>
      <c r="AHT778" s="31"/>
      <c r="AHU778" s="31"/>
      <c r="AHV778" s="31"/>
      <c r="AHW778" s="31"/>
      <c r="AHX778" s="31"/>
      <c r="AHY778" s="31"/>
      <c r="AHZ778" s="31"/>
      <c r="AIA778" s="31"/>
      <c r="AIB778" s="31"/>
      <c r="AIC778" s="31"/>
      <c r="AID778" s="31"/>
      <c r="AIE778" s="31"/>
      <c r="AIF778" s="31"/>
      <c r="AIG778" s="31"/>
      <c r="AIH778" s="31"/>
      <c r="AII778" s="31"/>
      <c r="AIJ778" s="31"/>
      <c r="AIK778" s="31"/>
      <c r="AIL778" s="31"/>
      <c r="AIM778" s="31"/>
      <c r="AIN778" s="31"/>
      <c r="AIO778" s="31"/>
      <c r="AIP778" s="31"/>
      <c r="AIQ778" s="31"/>
      <c r="AIR778" s="31"/>
      <c r="AIS778" s="31"/>
      <c r="AIT778" s="31"/>
      <c r="AIU778" s="31"/>
      <c r="AIV778" s="31"/>
      <c r="AIW778" s="31"/>
      <c r="AIX778" s="31"/>
      <c r="AIY778" s="31"/>
      <c r="AIZ778" s="31"/>
      <c r="AJA778" s="31"/>
      <c r="AJB778" s="31"/>
      <c r="AJC778" s="31"/>
      <c r="AJD778" s="31"/>
      <c r="AJE778" s="31"/>
      <c r="AJF778" s="31"/>
      <c r="AJG778" s="31"/>
      <c r="AJH778" s="31"/>
      <c r="AJI778" s="31"/>
      <c r="AJJ778" s="31"/>
      <c r="AJK778" s="31"/>
      <c r="AJL778" s="31"/>
      <c r="AJM778" s="31"/>
      <c r="AJN778" s="31"/>
      <c r="AJO778" s="31"/>
      <c r="AJP778" s="31"/>
      <c r="AJQ778" s="31"/>
      <c r="AJR778" s="31"/>
      <c r="AJS778" s="31"/>
      <c r="AJT778" s="31"/>
      <c r="AJU778" s="31"/>
      <c r="AJV778" s="31"/>
      <c r="AJW778" s="31"/>
      <c r="AJX778" s="31"/>
      <c r="AJY778" s="31"/>
      <c r="AJZ778" s="31"/>
      <c r="AKA778" s="31"/>
      <c r="AKB778" s="31"/>
      <c r="AKC778" s="31"/>
      <c r="AKD778" s="31"/>
      <c r="AKE778" s="31"/>
      <c r="AKF778" s="31"/>
      <c r="AKG778" s="31"/>
      <c r="AKH778" s="31"/>
      <c r="AKI778" s="31"/>
      <c r="AKJ778" s="31"/>
      <c r="AKK778" s="31"/>
      <c r="AKL778" s="31"/>
      <c r="AKM778" s="31"/>
      <c r="AKN778" s="31"/>
      <c r="AKO778" s="31"/>
      <c r="AKP778" s="31"/>
      <c r="AKQ778" s="31"/>
      <c r="AKR778" s="31"/>
      <c r="AKS778" s="31"/>
      <c r="AKT778" s="31"/>
      <c r="AKU778" s="31"/>
      <c r="AKV778" s="31"/>
      <c r="AKW778" s="31"/>
      <c r="AKX778" s="31"/>
      <c r="AKY778" s="31"/>
      <c r="AKZ778" s="31"/>
      <c r="ALA778" s="31"/>
      <c r="ALB778" s="31"/>
      <c r="ALC778" s="31"/>
      <c r="ALD778" s="31"/>
      <c r="ALE778" s="31"/>
      <c r="ALF778" s="31"/>
      <c r="ALG778" s="31"/>
      <c r="ALH778" s="31"/>
      <c r="ALI778" s="31"/>
      <c r="ALJ778" s="31"/>
      <c r="ALK778" s="31"/>
      <c r="ALL778" s="31"/>
      <c r="ALM778" s="31"/>
      <c r="ALN778" s="31"/>
      <c r="ALO778" s="31"/>
      <c r="ALP778" s="31"/>
      <c r="ALQ778" s="31"/>
      <c r="ALR778" s="31"/>
      <c r="ALS778" s="31"/>
      <c r="ALT778" s="31"/>
      <c r="ALU778" s="31"/>
      <c r="ALV778" s="31"/>
      <c r="ALW778" s="31"/>
      <c r="ALX778" s="31"/>
      <c r="ALY778" s="31"/>
      <c r="ALZ778" s="31"/>
      <c r="AMA778" s="31"/>
      <c r="AMB778" s="31"/>
      <c r="AMC778" s="31"/>
      <c r="AMD778" s="31"/>
      <c r="AME778" s="31"/>
      <c r="AMF778" s="31"/>
      <c r="AMG778" s="31"/>
      <c r="AMH778" s="31"/>
      <c r="AMI778" s="31"/>
      <c r="AMJ778" s="31"/>
      <c r="AMK778" s="31"/>
      <c r="AML778" s="31"/>
    </row>
    <row r="779" spans="1:1026" s="36" customFormat="1" ht="13" x14ac:dyDescent="0.3">
      <c r="A779" s="47" t="s">
        <v>1578</v>
      </c>
      <c r="B779" s="47" t="s">
        <v>135</v>
      </c>
      <c r="C779" s="47" t="s">
        <v>11</v>
      </c>
      <c r="D779" s="38" t="s">
        <v>176</v>
      </c>
      <c r="E779" s="38" t="s">
        <v>44</v>
      </c>
      <c r="F779" s="38" t="s">
        <v>66</v>
      </c>
      <c r="G779" s="38">
        <v>2016</v>
      </c>
      <c r="H779" s="38" t="s">
        <v>15</v>
      </c>
      <c r="I779" s="38"/>
      <c r="J779" s="38" t="s">
        <v>1766</v>
      </c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  <c r="IR779" s="31"/>
      <c r="IS779" s="31"/>
      <c r="IT779" s="31"/>
      <c r="IU779" s="31"/>
      <c r="IV779" s="31"/>
      <c r="IW779" s="31"/>
      <c r="IX779" s="31"/>
      <c r="IY779" s="31"/>
      <c r="IZ779" s="31"/>
      <c r="JA779" s="31"/>
      <c r="JB779" s="31"/>
      <c r="JC779" s="31"/>
      <c r="JD779" s="31"/>
      <c r="JE779" s="31"/>
      <c r="JF779" s="31"/>
      <c r="JG779" s="31"/>
      <c r="JH779" s="31"/>
      <c r="JI779" s="31"/>
      <c r="JJ779" s="31"/>
      <c r="JK779" s="31"/>
      <c r="JL779" s="31"/>
      <c r="JM779" s="31"/>
      <c r="JN779" s="31"/>
      <c r="JO779" s="31"/>
      <c r="JP779" s="31"/>
      <c r="JQ779" s="31"/>
      <c r="JR779" s="31"/>
      <c r="JS779" s="31"/>
      <c r="JT779" s="31"/>
      <c r="JU779" s="31"/>
      <c r="JV779" s="31"/>
      <c r="JW779" s="31"/>
      <c r="JX779" s="31"/>
      <c r="JY779" s="31"/>
      <c r="JZ779" s="31"/>
      <c r="KA779" s="31"/>
      <c r="KB779" s="31"/>
      <c r="KC779" s="31"/>
      <c r="KD779" s="31"/>
      <c r="KE779" s="31"/>
      <c r="KF779" s="31"/>
      <c r="KG779" s="31"/>
      <c r="KH779" s="31"/>
      <c r="KI779" s="31"/>
      <c r="KJ779" s="31"/>
      <c r="KK779" s="31"/>
      <c r="KL779" s="31"/>
      <c r="KM779" s="31"/>
      <c r="KN779" s="31"/>
      <c r="KO779" s="31"/>
      <c r="KP779" s="31"/>
      <c r="KQ779" s="31"/>
      <c r="KR779" s="31"/>
      <c r="KS779" s="31"/>
      <c r="KT779" s="31"/>
      <c r="KU779" s="31"/>
      <c r="KV779" s="31"/>
      <c r="KW779" s="31"/>
      <c r="KX779" s="31"/>
      <c r="KY779" s="31"/>
      <c r="KZ779" s="31"/>
      <c r="LA779" s="31"/>
      <c r="LB779" s="31"/>
      <c r="LC779" s="31"/>
      <c r="LD779" s="31"/>
      <c r="LE779" s="31"/>
      <c r="LF779" s="31"/>
      <c r="LG779" s="31"/>
      <c r="LH779" s="31"/>
      <c r="LI779" s="31"/>
      <c r="LJ779" s="31"/>
      <c r="LK779" s="31"/>
      <c r="LL779" s="31"/>
      <c r="LM779" s="31"/>
      <c r="LN779" s="31"/>
      <c r="LO779" s="31"/>
      <c r="LP779" s="31"/>
      <c r="LQ779" s="31"/>
      <c r="LR779" s="31"/>
      <c r="LS779" s="31"/>
      <c r="LT779" s="31"/>
      <c r="LU779" s="31"/>
      <c r="LV779" s="31"/>
      <c r="LW779" s="31"/>
      <c r="LX779" s="31"/>
      <c r="LY779" s="31"/>
      <c r="LZ779" s="31"/>
      <c r="MA779" s="31"/>
      <c r="MB779" s="31"/>
      <c r="MC779" s="31"/>
      <c r="MD779" s="31"/>
      <c r="ME779" s="31"/>
      <c r="MF779" s="31"/>
      <c r="MG779" s="31"/>
      <c r="MH779" s="31"/>
      <c r="MI779" s="31"/>
      <c r="MJ779" s="31"/>
      <c r="MK779" s="31"/>
      <c r="ML779" s="31"/>
      <c r="MM779" s="31"/>
      <c r="MN779" s="31"/>
      <c r="MO779" s="31"/>
      <c r="MP779" s="31"/>
      <c r="MQ779" s="31"/>
      <c r="MR779" s="31"/>
      <c r="MS779" s="31"/>
      <c r="MT779" s="31"/>
      <c r="MU779" s="31"/>
      <c r="MV779" s="31"/>
      <c r="MW779" s="31"/>
      <c r="MX779" s="31"/>
      <c r="MY779" s="31"/>
      <c r="MZ779" s="31"/>
      <c r="NA779" s="31"/>
      <c r="NB779" s="31"/>
      <c r="NC779" s="31"/>
      <c r="ND779" s="31"/>
      <c r="NE779" s="31"/>
      <c r="NF779" s="31"/>
      <c r="NG779" s="31"/>
      <c r="NH779" s="31"/>
      <c r="NI779" s="31"/>
      <c r="NJ779" s="31"/>
      <c r="NK779" s="31"/>
      <c r="NL779" s="31"/>
      <c r="NM779" s="31"/>
      <c r="NN779" s="31"/>
      <c r="NO779" s="31"/>
      <c r="NP779" s="31"/>
      <c r="NQ779" s="31"/>
      <c r="NR779" s="31"/>
      <c r="NS779" s="31"/>
      <c r="NT779" s="31"/>
      <c r="NU779" s="31"/>
      <c r="NV779" s="31"/>
      <c r="NW779" s="31"/>
      <c r="NX779" s="31"/>
      <c r="NY779" s="31"/>
      <c r="NZ779" s="31"/>
      <c r="OA779" s="31"/>
      <c r="OB779" s="31"/>
      <c r="OC779" s="31"/>
      <c r="OD779" s="31"/>
      <c r="OE779" s="31"/>
      <c r="OF779" s="31"/>
      <c r="OG779" s="31"/>
      <c r="OH779" s="31"/>
      <c r="OI779" s="31"/>
      <c r="OJ779" s="31"/>
      <c r="OK779" s="31"/>
      <c r="OL779" s="31"/>
      <c r="OM779" s="31"/>
      <c r="ON779" s="31"/>
      <c r="OO779" s="31"/>
      <c r="OP779" s="31"/>
      <c r="OQ779" s="31"/>
      <c r="OR779" s="31"/>
      <c r="OS779" s="31"/>
      <c r="OT779" s="31"/>
      <c r="OU779" s="31"/>
      <c r="OV779" s="31"/>
      <c r="OW779" s="31"/>
      <c r="OX779" s="31"/>
      <c r="OY779" s="31"/>
      <c r="OZ779" s="31"/>
      <c r="PA779" s="31"/>
      <c r="PB779" s="31"/>
      <c r="PC779" s="31"/>
      <c r="PD779" s="31"/>
      <c r="PE779" s="31"/>
      <c r="PF779" s="31"/>
      <c r="PG779" s="31"/>
      <c r="PH779" s="31"/>
      <c r="PI779" s="31"/>
      <c r="PJ779" s="31"/>
      <c r="PK779" s="31"/>
      <c r="PL779" s="31"/>
      <c r="PM779" s="31"/>
      <c r="PN779" s="31"/>
      <c r="PO779" s="31"/>
      <c r="PP779" s="31"/>
      <c r="PQ779" s="31"/>
      <c r="PR779" s="31"/>
      <c r="PS779" s="31"/>
      <c r="PT779" s="31"/>
      <c r="PU779" s="31"/>
      <c r="PV779" s="31"/>
      <c r="PW779" s="31"/>
      <c r="PX779" s="31"/>
      <c r="PY779" s="31"/>
      <c r="PZ779" s="31"/>
      <c r="QA779" s="31"/>
      <c r="QB779" s="31"/>
      <c r="QC779" s="31"/>
      <c r="QD779" s="31"/>
      <c r="QE779" s="31"/>
      <c r="QF779" s="31"/>
      <c r="QG779" s="31"/>
      <c r="QH779" s="31"/>
      <c r="QI779" s="31"/>
      <c r="QJ779" s="31"/>
      <c r="QK779" s="31"/>
      <c r="QL779" s="31"/>
      <c r="QM779" s="31"/>
      <c r="QN779" s="31"/>
      <c r="QO779" s="31"/>
      <c r="QP779" s="31"/>
      <c r="QQ779" s="31"/>
      <c r="QR779" s="31"/>
      <c r="QS779" s="31"/>
      <c r="QT779" s="31"/>
      <c r="QU779" s="31"/>
      <c r="QV779" s="31"/>
      <c r="QW779" s="31"/>
      <c r="QX779" s="31"/>
      <c r="QY779" s="31"/>
      <c r="QZ779" s="31"/>
      <c r="RA779" s="31"/>
      <c r="RB779" s="31"/>
      <c r="RC779" s="31"/>
      <c r="RD779" s="31"/>
      <c r="RE779" s="31"/>
      <c r="RF779" s="31"/>
      <c r="RG779" s="31"/>
      <c r="RH779" s="31"/>
      <c r="RI779" s="31"/>
      <c r="RJ779" s="31"/>
      <c r="RK779" s="31"/>
      <c r="RL779" s="31"/>
      <c r="RM779" s="31"/>
      <c r="RN779" s="31"/>
      <c r="RO779" s="31"/>
      <c r="RP779" s="31"/>
      <c r="RQ779" s="31"/>
      <c r="RR779" s="31"/>
      <c r="RS779" s="31"/>
      <c r="RT779" s="31"/>
      <c r="RU779" s="31"/>
      <c r="RV779" s="31"/>
      <c r="RW779" s="31"/>
      <c r="RX779" s="31"/>
      <c r="RY779" s="31"/>
      <c r="RZ779" s="31"/>
      <c r="SA779" s="31"/>
      <c r="SB779" s="31"/>
      <c r="SC779" s="31"/>
      <c r="SD779" s="31"/>
      <c r="SE779" s="31"/>
      <c r="SF779" s="31"/>
      <c r="SG779" s="31"/>
      <c r="SH779" s="31"/>
      <c r="SI779" s="31"/>
      <c r="SJ779" s="31"/>
      <c r="SK779" s="31"/>
      <c r="SL779" s="31"/>
      <c r="SM779" s="31"/>
      <c r="SN779" s="31"/>
      <c r="SO779" s="31"/>
      <c r="SP779" s="31"/>
      <c r="SQ779" s="31"/>
      <c r="SR779" s="31"/>
      <c r="SS779" s="31"/>
      <c r="ST779" s="31"/>
      <c r="SU779" s="31"/>
      <c r="SV779" s="31"/>
      <c r="SW779" s="31"/>
      <c r="SX779" s="31"/>
      <c r="SY779" s="31"/>
      <c r="SZ779" s="31"/>
      <c r="TA779" s="31"/>
      <c r="TB779" s="31"/>
      <c r="TC779" s="31"/>
      <c r="TD779" s="31"/>
      <c r="TE779" s="31"/>
      <c r="TF779" s="31"/>
      <c r="TG779" s="31"/>
      <c r="TH779" s="31"/>
      <c r="TI779" s="31"/>
      <c r="TJ779" s="31"/>
      <c r="TK779" s="31"/>
      <c r="TL779" s="31"/>
      <c r="TM779" s="31"/>
      <c r="TN779" s="31"/>
      <c r="TO779" s="31"/>
      <c r="TP779" s="31"/>
      <c r="TQ779" s="31"/>
      <c r="TR779" s="31"/>
      <c r="TS779" s="31"/>
      <c r="TT779" s="31"/>
      <c r="TU779" s="31"/>
      <c r="TV779" s="31"/>
      <c r="TW779" s="31"/>
      <c r="TX779" s="31"/>
      <c r="TY779" s="31"/>
      <c r="TZ779" s="31"/>
      <c r="UA779" s="31"/>
      <c r="UB779" s="31"/>
      <c r="UC779" s="31"/>
      <c r="UD779" s="31"/>
      <c r="UE779" s="31"/>
      <c r="UF779" s="31"/>
      <c r="UG779" s="31"/>
      <c r="UH779" s="31"/>
      <c r="UI779" s="31"/>
      <c r="UJ779" s="31"/>
      <c r="UK779" s="31"/>
      <c r="UL779" s="31"/>
      <c r="UM779" s="31"/>
      <c r="UN779" s="31"/>
      <c r="UO779" s="31"/>
      <c r="UP779" s="31"/>
      <c r="UQ779" s="31"/>
      <c r="UR779" s="31"/>
      <c r="US779" s="31"/>
      <c r="UT779" s="31"/>
      <c r="UU779" s="31"/>
      <c r="UV779" s="31"/>
      <c r="UW779" s="31"/>
      <c r="UX779" s="31"/>
      <c r="UY779" s="31"/>
      <c r="UZ779" s="31"/>
      <c r="VA779" s="31"/>
      <c r="VB779" s="31"/>
      <c r="VC779" s="31"/>
      <c r="VD779" s="31"/>
      <c r="VE779" s="31"/>
      <c r="VF779" s="31"/>
      <c r="VG779" s="31"/>
      <c r="VH779" s="31"/>
      <c r="VI779" s="31"/>
      <c r="VJ779" s="31"/>
      <c r="VK779" s="31"/>
      <c r="VL779" s="31"/>
      <c r="VM779" s="31"/>
      <c r="VN779" s="31"/>
      <c r="VO779" s="31"/>
      <c r="VP779" s="31"/>
      <c r="VQ779" s="31"/>
      <c r="VR779" s="31"/>
      <c r="VS779" s="31"/>
      <c r="VT779" s="31"/>
      <c r="VU779" s="31"/>
      <c r="VV779" s="31"/>
      <c r="VW779" s="31"/>
      <c r="VX779" s="31"/>
      <c r="VY779" s="31"/>
      <c r="VZ779" s="31"/>
      <c r="WA779" s="31"/>
      <c r="WB779" s="31"/>
      <c r="WC779" s="31"/>
      <c r="WD779" s="31"/>
      <c r="WE779" s="31"/>
      <c r="WF779" s="31"/>
      <c r="WG779" s="31"/>
      <c r="WH779" s="31"/>
      <c r="WI779" s="31"/>
      <c r="WJ779" s="31"/>
      <c r="WK779" s="31"/>
      <c r="WL779" s="31"/>
      <c r="WM779" s="31"/>
      <c r="WN779" s="31"/>
      <c r="WO779" s="31"/>
      <c r="WP779" s="31"/>
      <c r="WQ779" s="31"/>
      <c r="WR779" s="31"/>
      <c r="WS779" s="31"/>
      <c r="WT779" s="31"/>
      <c r="WU779" s="31"/>
      <c r="WV779" s="31"/>
      <c r="WW779" s="31"/>
      <c r="WX779" s="31"/>
      <c r="WY779" s="31"/>
      <c r="WZ779" s="31"/>
      <c r="XA779" s="31"/>
      <c r="XB779" s="31"/>
      <c r="XC779" s="31"/>
      <c r="XD779" s="31"/>
      <c r="XE779" s="31"/>
      <c r="XF779" s="31"/>
      <c r="XG779" s="31"/>
      <c r="XH779" s="31"/>
      <c r="XI779" s="31"/>
      <c r="XJ779" s="31"/>
      <c r="XK779" s="31"/>
      <c r="XL779" s="31"/>
      <c r="XM779" s="31"/>
      <c r="XN779" s="31"/>
      <c r="XO779" s="31"/>
      <c r="XP779" s="31"/>
      <c r="XQ779" s="31"/>
      <c r="XR779" s="31"/>
      <c r="XS779" s="31"/>
      <c r="XT779" s="31"/>
      <c r="XU779" s="31"/>
      <c r="XV779" s="31"/>
      <c r="XW779" s="31"/>
      <c r="XX779" s="31"/>
      <c r="XY779" s="31"/>
      <c r="XZ779" s="31"/>
      <c r="YA779" s="31"/>
      <c r="YB779" s="31"/>
      <c r="YC779" s="31"/>
      <c r="YD779" s="31"/>
      <c r="YE779" s="31"/>
      <c r="YF779" s="31"/>
      <c r="YG779" s="31"/>
      <c r="YH779" s="31"/>
      <c r="YI779" s="31"/>
      <c r="YJ779" s="31"/>
      <c r="YK779" s="31"/>
      <c r="YL779" s="31"/>
      <c r="YM779" s="31"/>
      <c r="YN779" s="31"/>
      <c r="YO779" s="31"/>
      <c r="YP779" s="31"/>
      <c r="YQ779" s="31"/>
      <c r="YR779" s="31"/>
      <c r="YS779" s="31"/>
      <c r="YT779" s="31"/>
      <c r="YU779" s="31"/>
      <c r="YV779" s="31"/>
      <c r="YW779" s="31"/>
      <c r="YX779" s="31"/>
      <c r="YY779" s="31"/>
      <c r="YZ779" s="31"/>
      <c r="ZA779" s="31"/>
      <c r="ZB779" s="31"/>
      <c r="ZC779" s="31"/>
      <c r="ZD779" s="31"/>
      <c r="ZE779" s="31"/>
      <c r="ZF779" s="31"/>
      <c r="ZG779" s="31"/>
      <c r="ZH779" s="31"/>
      <c r="ZI779" s="31"/>
      <c r="ZJ779" s="31"/>
      <c r="ZK779" s="31"/>
      <c r="ZL779" s="31"/>
      <c r="ZM779" s="31"/>
      <c r="ZN779" s="31"/>
      <c r="ZO779" s="31"/>
      <c r="ZP779" s="31"/>
      <c r="ZQ779" s="31"/>
      <c r="ZR779" s="31"/>
      <c r="ZS779" s="31"/>
      <c r="ZT779" s="31"/>
      <c r="ZU779" s="31"/>
      <c r="ZV779" s="31"/>
      <c r="ZW779" s="31"/>
      <c r="ZX779" s="31"/>
      <c r="ZY779" s="31"/>
      <c r="ZZ779" s="31"/>
      <c r="AAA779" s="31"/>
      <c r="AAB779" s="31"/>
      <c r="AAC779" s="31"/>
      <c r="AAD779" s="31"/>
      <c r="AAE779" s="31"/>
      <c r="AAF779" s="31"/>
      <c r="AAG779" s="31"/>
      <c r="AAH779" s="31"/>
      <c r="AAI779" s="31"/>
      <c r="AAJ779" s="31"/>
      <c r="AAK779" s="31"/>
      <c r="AAL779" s="31"/>
      <c r="AAM779" s="31"/>
      <c r="AAN779" s="31"/>
      <c r="AAO779" s="31"/>
      <c r="AAP779" s="31"/>
      <c r="AAQ779" s="31"/>
      <c r="AAR779" s="31"/>
      <c r="AAS779" s="31"/>
      <c r="AAT779" s="31"/>
      <c r="AAU779" s="31"/>
      <c r="AAV779" s="31"/>
      <c r="AAW779" s="31"/>
      <c r="AAX779" s="31"/>
      <c r="AAY779" s="31"/>
      <c r="AAZ779" s="31"/>
      <c r="ABA779" s="31"/>
      <c r="ABB779" s="31"/>
      <c r="ABC779" s="31"/>
      <c r="ABD779" s="31"/>
      <c r="ABE779" s="31"/>
      <c r="ABF779" s="31"/>
      <c r="ABG779" s="31"/>
      <c r="ABH779" s="31"/>
      <c r="ABI779" s="31"/>
      <c r="ABJ779" s="31"/>
      <c r="ABK779" s="31"/>
      <c r="ABL779" s="31"/>
      <c r="ABM779" s="31"/>
      <c r="ABN779" s="31"/>
      <c r="ABO779" s="31"/>
      <c r="ABP779" s="31"/>
      <c r="ABQ779" s="31"/>
      <c r="ABR779" s="31"/>
      <c r="ABS779" s="31"/>
      <c r="ABT779" s="31"/>
      <c r="ABU779" s="31"/>
      <c r="ABV779" s="31"/>
      <c r="ABW779" s="31"/>
      <c r="ABX779" s="31"/>
      <c r="ABY779" s="31"/>
      <c r="ABZ779" s="31"/>
      <c r="ACA779" s="31"/>
      <c r="ACB779" s="31"/>
      <c r="ACC779" s="31"/>
      <c r="ACD779" s="31"/>
      <c r="ACE779" s="31"/>
      <c r="ACF779" s="31"/>
      <c r="ACG779" s="31"/>
      <c r="ACH779" s="31"/>
      <c r="ACI779" s="31"/>
      <c r="ACJ779" s="31"/>
      <c r="ACK779" s="31"/>
      <c r="ACL779" s="31"/>
      <c r="ACM779" s="31"/>
      <c r="ACN779" s="31"/>
      <c r="ACO779" s="31"/>
      <c r="ACP779" s="31"/>
      <c r="ACQ779" s="31"/>
      <c r="ACR779" s="31"/>
      <c r="ACS779" s="31"/>
      <c r="ACT779" s="31"/>
      <c r="ACU779" s="31"/>
      <c r="ACV779" s="31"/>
      <c r="ACW779" s="31"/>
      <c r="ACX779" s="31"/>
      <c r="ACY779" s="31"/>
      <c r="ACZ779" s="31"/>
      <c r="ADA779" s="31"/>
      <c r="ADB779" s="31"/>
      <c r="ADC779" s="31"/>
      <c r="ADD779" s="31"/>
      <c r="ADE779" s="31"/>
      <c r="ADF779" s="31"/>
      <c r="ADG779" s="31"/>
      <c r="ADH779" s="31"/>
      <c r="ADI779" s="31"/>
      <c r="ADJ779" s="31"/>
      <c r="ADK779" s="31"/>
      <c r="ADL779" s="31"/>
      <c r="ADM779" s="31"/>
      <c r="ADN779" s="31"/>
      <c r="ADO779" s="31"/>
      <c r="ADP779" s="31"/>
      <c r="ADQ779" s="31"/>
      <c r="ADR779" s="31"/>
      <c r="ADS779" s="31"/>
      <c r="ADT779" s="31"/>
      <c r="ADU779" s="31"/>
      <c r="ADV779" s="31"/>
      <c r="ADW779" s="31"/>
      <c r="ADX779" s="31"/>
      <c r="ADY779" s="31"/>
      <c r="ADZ779" s="31"/>
      <c r="AEA779" s="31"/>
      <c r="AEB779" s="31"/>
      <c r="AEC779" s="31"/>
      <c r="AED779" s="31"/>
      <c r="AEE779" s="31"/>
      <c r="AEF779" s="31"/>
      <c r="AEG779" s="31"/>
      <c r="AEH779" s="31"/>
      <c r="AEI779" s="31"/>
      <c r="AEJ779" s="31"/>
      <c r="AEK779" s="31"/>
      <c r="AEL779" s="31"/>
      <c r="AEM779" s="31"/>
      <c r="AEN779" s="31"/>
      <c r="AEO779" s="31"/>
      <c r="AEP779" s="31"/>
      <c r="AEQ779" s="31"/>
      <c r="AER779" s="31"/>
      <c r="AES779" s="31"/>
      <c r="AET779" s="31"/>
      <c r="AEU779" s="31"/>
      <c r="AEV779" s="31"/>
      <c r="AEW779" s="31"/>
      <c r="AEX779" s="31"/>
      <c r="AEY779" s="31"/>
      <c r="AEZ779" s="31"/>
      <c r="AFA779" s="31"/>
      <c r="AFB779" s="31"/>
      <c r="AFC779" s="31"/>
      <c r="AFD779" s="31"/>
      <c r="AFE779" s="31"/>
      <c r="AFF779" s="31"/>
      <c r="AFG779" s="31"/>
      <c r="AFH779" s="31"/>
      <c r="AFI779" s="31"/>
      <c r="AFJ779" s="31"/>
      <c r="AFK779" s="31"/>
      <c r="AFL779" s="31"/>
      <c r="AFM779" s="31"/>
      <c r="AFN779" s="31"/>
      <c r="AFO779" s="31"/>
      <c r="AFP779" s="31"/>
      <c r="AFQ779" s="31"/>
      <c r="AFR779" s="31"/>
      <c r="AFS779" s="31"/>
      <c r="AFT779" s="31"/>
      <c r="AFU779" s="31"/>
      <c r="AFV779" s="31"/>
      <c r="AFW779" s="31"/>
      <c r="AFX779" s="31"/>
      <c r="AFY779" s="31"/>
      <c r="AFZ779" s="31"/>
      <c r="AGA779" s="31"/>
      <c r="AGB779" s="31"/>
      <c r="AGC779" s="31"/>
      <c r="AGD779" s="31"/>
      <c r="AGE779" s="31"/>
      <c r="AGF779" s="31"/>
      <c r="AGG779" s="31"/>
      <c r="AGH779" s="31"/>
      <c r="AGI779" s="31"/>
      <c r="AGJ779" s="31"/>
      <c r="AGK779" s="31"/>
      <c r="AGL779" s="31"/>
      <c r="AGM779" s="31"/>
      <c r="AGN779" s="31"/>
      <c r="AGO779" s="31"/>
      <c r="AGP779" s="31"/>
      <c r="AGQ779" s="31"/>
      <c r="AGR779" s="31"/>
      <c r="AGS779" s="31"/>
      <c r="AGT779" s="31"/>
      <c r="AGU779" s="31"/>
      <c r="AGV779" s="31"/>
      <c r="AGW779" s="31"/>
      <c r="AGX779" s="31"/>
      <c r="AGY779" s="31"/>
      <c r="AGZ779" s="31"/>
      <c r="AHA779" s="31"/>
      <c r="AHB779" s="31"/>
      <c r="AHC779" s="31"/>
      <c r="AHD779" s="31"/>
      <c r="AHE779" s="31"/>
      <c r="AHF779" s="31"/>
      <c r="AHG779" s="31"/>
      <c r="AHH779" s="31"/>
      <c r="AHI779" s="31"/>
      <c r="AHJ779" s="31"/>
      <c r="AHK779" s="31"/>
      <c r="AHL779" s="31"/>
      <c r="AHM779" s="31"/>
      <c r="AHN779" s="31"/>
      <c r="AHO779" s="31"/>
      <c r="AHP779" s="31"/>
      <c r="AHQ779" s="31"/>
      <c r="AHR779" s="31"/>
      <c r="AHS779" s="31"/>
      <c r="AHT779" s="31"/>
      <c r="AHU779" s="31"/>
      <c r="AHV779" s="31"/>
      <c r="AHW779" s="31"/>
      <c r="AHX779" s="31"/>
      <c r="AHY779" s="31"/>
      <c r="AHZ779" s="31"/>
      <c r="AIA779" s="31"/>
      <c r="AIB779" s="31"/>
      <c r="AIC779" s="31"/>
      <c r="AID779" s="31"/>
      <c r="AIE779" s="31"/>
      <c r="AIF779" s="31"/>
      <c r="AIG779" s="31"/>
      <c r="AIH779" s="31"/>
      <c r="AII779" s="31"/>
      <c r="AIJ779" s="31"/>
      <c r="AIK779" s="31"/>
      <c r="AIL779" s="31"/>
      <c r="AIM779" s="31"/>
      <c r="AIN779" s="31"/>
      <c r="AIO779" s="31"/>
      <c r="AIP779" s="31"/>
      <c r="AIQ779" s="31"/>
      <c r="AIR779" s="31"/>
      <c r="AIS779" s="31"/>
      <c r="AIT779" s="31"/>
      <c r="AIU779" s="31"/>
      <c r="AIV779" s="31"/>
      <c r="AIW779" s="31"/>
      <c r="AIX779" s="31"/>
      <c r="AIY779" s="31"/>
      <c r="AIZ779" s="31"/>
      <c r="AJA779" s="31"/>
      <c r="AJB779" s="31"/>
      <c r="AJC779" s="31"/>
      <c r="AJD779" s="31"/>
      <c r="AJE779" s="31"/>
      <c r="AJF779" s="31"/>
      <c r="AJG779" s="31"/>
      <c r="AJH779" s="31"/>
      <c r="AJI779" s="31"/>
      <c r="AJJ779" s="31"/>
      <c r="AJK779" s="31"/>
      <c r="AJL779" s="31"/>
      <c r="AJM779" s="31"/>
      <c r="AJN779" s="31"/>
      <c r="AJO779" s="31"/>
      <c r="AJP779" s="31"/>
      <c r="AJQ779" s="31"/>
      <c r="AJR779" s="31"/>
      <c r="AJS779" s="31"/>
      <c r="AJT779" s="31"/>
      <c r="AJU779" s="31"/>
      <c r="AJV779" s="31"/>
      <c r="AJW779" s="31"/>
      <c r="AJX779" s="31"/>
      <c r="AJY779" s="31"/>
      <c r="AJZ779" s="31"/>
      <c r="AKA779" s="31"/>
      <c r="AKB779" s="31"/>
      <c r="AKC779" s="31"/>
      <c r="AKD779" s="31"/>
      <c r="AKE779" s="31"/>
      <c r="AKF779" s="31"/>
      <c r="AKG779" s="31"/>
      <c r="AKH779" s="31"/>
      <c r="AKI779" s="31"/>
      <c r="AKJ779" s="31"/>
      <c r="AKK779" s="31"/>
      <c r="AKL779" s="31"/>
      <c r="AKM779" s="31"/>
      <c r="AKN779" s="31"/>
      <c r="AKO779" s="31"/>
      <c r="AKP779" s="31"/>
      <c r="AKQ779" s="31"/>
      <c r="AKR779" s="31"/>
      <c r="AKS779" s="31"/>
      <c r="AKT779" s="31"/>
      <c r="AKU779" s="31"/>
      <c r="AKV779" s="31"/>
      <c r="AKW779" s="31"/>
      <c r="AKX779" s="31"/>
      <c r="AKY779" s="31"/>
      <c r="AKZ779" s="31"/>
      <c r="ALA779" s="31"/>
      <c r="ALB779" s="31"/>
      <c r="ALC779" s="31"/>
      <c r="ALD779" s="31"/>
      <c r="ALE779" s="31"/>
      <c r="ALF779" s="31"/>
      <c r="ALG779" s="31"/>
      <c r="ALH779" s="31"/>
      <c r="ALI779" s="31"/>
      <c r="ALJ779" s="31"/>
      <c r="ALK779" s="31"/>
      <c r="ALL779" s="31"/>
      <c r="ALM779" s="31"/>
      <c r="ALN779" s="31"/>
      <c r="ALO779" s="31"/>
      <c r="ALP779" s="31"/>
      <c r="ALQ779" s="31"/>
      <c r="ALR779" s="31"/>
      <c r="ALS779" s="31"/>
      <c r="ALT779" s="31"/>
      <c r="ALU779" s="31"/>
      <c r="ALV779" s="31"/>
      <c r="ALW779" s="31"/>
      <c r="ALX779" s="31"/>
      <c r="ALY779" s="31"/>
      <c r="ALZ779" s="31"/>
      <c r="AMA779" s="31"/>
      <c r="AMB779" s="31"/>
      <c r="AMC779" s="31"/>
      <c r="AMD779" s="31"/>
      <c r="AME779" s="31"/>
      <c r="AMF779" s="31"/>
      <c r="AMG779" s="31"/>
      <c r="AMH779" s="31"/>
      <c r="AMI779" s="31"/>
      <c r="AMJ779" s="31"/>
      <c r="AMK779" s="31"/>
      <c r="AML779" s="31"/>
    </row>
    <row r="780" spans="1:1026" s="36" customFormat="1" ht="13" x14ac:dyDescent="0.3">
      <c r="A780" s="38" t="s">
        <v>1579</v>
      </c>
      <c r="B780" s="38" t="s">
        <v>341</v>
      </c>
      <c r="C780" s="38"/>
      <c r="D780" s="39" t="s">
        <v>65</v>
      </c>
      <c r="E780" s="38" t="s">
        <v>51</v>
      </c>
      <c r="F780" s="38" t="s">
        <v>20</v>
      </c>
      <c r="G780" s="38">
        <v>2015</v>
      </c>
      <c r="H780" s="38" t="s">
        <v>21</v>
      </c>
      <c r="I780" s="39"/>
      <c r="J780" s="39" t="s">
        <v>216</v>
      </c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  <c r="BT780" s="31"/>
      <c r="BU780" s="31"/>
      <c r="BV780" s="31"/>
      <c r="BW780" s="31"/>
      <c r="BX780" s="31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1"/>
      <c r="CK780" s="31"/>
      <c r="CL780" s="31"/>
      <c r="CM780" s="31"/>
      <c r="CN780" s="31"/>
      <c r="CO780" s="31"/>
      <c r="CP780" s="31"/>
      <c r="CQ780" s="31"/>
      <c r="CR780" s="31"/>
      <c r="CS780" s="31"/>
      <c r="CT780" s="31"/>
      <c r="CU780" s="31"/>
      <c r="CV780" s="31"/>
      <c r="CW780" s="31"/>
      <c r="CX780" s="31"/>
      <c r="CY780" s="31"/>
      <c r="CZ780" s="31"/>
      <c r="DA780" s="31"/>
      <c r="DB780" s="31"/>
      <c r="DC780" s="31"/>
      <c r="DD780" s="31"/>
      <c r="DE780" s="31"/>
      <c r="DF780" s="31"/>
      <c r="DG780" s="31"/>
      <c r="DH780" s="31"/>
      <c r="DI780" s="31"/>
      <c r="DJ780" s="31"/>
      <c r="DK780" s="31"/>
      <c r="DL780" s="31"/>
      <c r="DM780" s="31"/>
      <c r="DN780" s="31"/>
      <c r="DO780" s="31"/>
      <c r="DP780" s="31"/>
      <c r="DQ780" s="31"/>
      <c r="DR780" s="31"/>
      <c r="DS780" s="31"/>
      <c r="DT780" s="31"/>
      <c r="DU780" s="31"/>
      <c r="DV780" s="31"/>
      <c r="DW780" s="31"/>
      <c r="DX780" s="31"/>
      <c r="DY780" s="31"/>
      <c r="DZ780" s="31"/>
      <c r="EA780" s="31"/>
      <c r="EB780" s="31"/>
      <c r="EC780" s="31"/>
      <c r="ED780" s="31"/>
      <c r="EE780" s="31"/>
      <c r="EF780" s="31"/>
      <c r="EG780" s="31"/>
      <c r="EH780" s="31"/>
      <c r="EI780" s="31"/>
      <c r="EJ780" s="31"/>
      <c r="EK780" s="31"/>
      <c r="EL780" s="31"/>
      <c r="EM780" s="31"/>
      <c r="EN780" s="31"/>
      <c r="EO780" s="31"/>
      <c r="EP780" s="31"/>
      <c r="EQ780" s="31"/>
      <c r="ER780" s="31"/>
      <c r="ES780" s="31"/>
      <c r="ET780" s="31"/>
      <c r="EU780" s="31"/>
      <c r="EV780" s="31"/>
      <c r="EW780" s="31"/>
      <c r="EX780" s="31"/>
      <c r="EY780" s="31"/>
      <c r="EZ780" s="31"/>
      <c r="FA780" s="31"/>
      <c r="FB780" s="31"/>
      <c r="FC780" s="31"/>
      <c r="FD780" s="31"/>
      <c r="FE780" s="31"/>
      <c r="FF780" s="31"/>
      <c r="FG780" s="31"/>
      <c r="FH780" s="31"/>
      <c r="FI780" s="31"/>
      <c r="FJ780" s="31"/>
      <c r="FK780" s="31"/>
      <c r="FL780" s="31"/>
      <c r="FM780" s="31"/>
      <c r="FN780" s="31"/>
      <c r="FO780" s="31"/>
      <c r="FP780" s="31"/>
      <c r="FQ780" s="31"/>
      <c r="FR780" s="31"/>
      <c r="FS780" s="31"/>
      <c r="FT780" s="31"/>
      <c r="FU780" s="31"/>
      <c r="FV780" s="31"/>
      <c r="FW780" s="31"/>
      <c r="FX780" s="31"/>
      <c r="FY780" s="31"/>
      <c r="FZ780" s="31"/>
      <c r="GA780" s="31"/>
      <c r="GB780" s="31"/>
      <c r="GC780" s="31"/>
      <c r="GD780" s="31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  <c r="GO780" s="31"/>
      <c r="GP780" s="31"/>
      <c r="GQ780" s="31"/>
      <c r="GR780" s="31"/>
      <c r="GS780" s="31"/>
      <c r="GT780" s="31"/>
      <c r="GU780" s="31"/>
      <c r="GV780" s="31"/>
      <c r="GW780" s="31"/>
      <c r="GX780" s="31"/>
      <c r="GY780" s="31"/>
      <c r="GZ780" s="31"/>
      <c r="HA780" s="31"/>
      <c r="HB780" s="31"/>
      <c r="HC780" s="31"/>
      <c r="HD780" s="31"/>
      <c r="HE780" s="31"/>
      <c r="HF780" s="31"/>
      <c r="HG780" s="31"/>
      <c r="HH780" s="31"/>
      <c r="HI780" s="31"/>
      <c r="HJ780" s="31"/>
      <c r="HK780" s="31"/>
      <c r="HL780" s="31"/>
      <c r="HM780" s="31"/>
      <c r="HN780" s="31"/>
      <c r="HO780" s="31"/>
      <c r="HP780" s="31"/>
      <c r="HQ780" s="31"/>
      <c r="HR780" s="31"/>
      <c r="HS780" s="31"/>
      <c r="HT780" s="31"/>
      <c r="HU780" s="31"/>
      <c r="HV780" s="31"/>
      <c r="HW780" s="31"/>
      <c r="HX780" s="31"/>
      <c r="HY780" s="31"/>
      <c r="HZ780" s="31"/>
      <c r="IA780" s="31"/>
      <c r="IB780" s="31"/>
      <c r="IC780" s="31"/>
      <c r="ID780" s="31"/>
      <c r="IE780" s="31"/>
      <c r="IF780" s="31"/>
      <c r="IG780" s="31"/>
      <c r="IH780" s="31"/>
      <c r="II780" s="31"/>
      <c r="IJ780" s="31"/>
      <c r="IK780" s="31"/>
      <c r="IL780" s="31"/>
      <c r="IM780" s="31"/>
      <c r="IN780" s="31"/>
      <c r="IO780" s="31"/>
      <c r="IP780" s="31"/>
      <c r="IQ780" s="31"/>
      <c r="IR780" s="31"/>
      <c r="IS780" s="31"/>
      <c r="IT780" s="31"/>
      <c r="IU780" s="31"/>
      <c r="IV780" s="31"/>
      <c r="IW780" s="31"/>
      <c r="IX780" s="31"/>
      <c r="IY780" s="31"/>
      <c r="IZ780" s="31"/>
      <c r="JA780" s="31"/>
      <c r="JB780" s="31"/>
      <c r="JC780" s="31"/>
      <c r="JD780" s="31"/>
      <c r="JE780" s="31"/>
      <c r="JF780" s="31"/>
      <c r="JG780" s="31"/>
      <c r="JH780" s="31"/>
      <c r="JI780" s="31"/>
      <c r="JJ780" s="31"/>
      <c r="JK780" s="31"/>
      <c r="JL780" s="31"/>
      <c r="JM780" s="31"/>
      <c r="JN780" s="31"/>
      <c r="JO780" s="31"/>
      <c r="JP780" s="31"/>
      <c r="JQ780" s="31"/>
      <c r="JR780" s="31"/>
      <c r="JS780" s="31"/>
      <c r="JT780" s="31"/>
      <c r="JU780" s="31"/>
      <c r="JV780" s="31"/>
      <c r="JW780" s="31"/>
      <c r="JX780" s="31"/>
      <c r="JY780" s="31"/>
      <c r="JZ780" s="31"/>
      <c r="KA780" s="31"/>
      <c r="KB780" s="31"/>
      <c r="KC780" s="31"/>
      <c r="KD780" s="31"/>
      <c r="KE780" s="31"/>
      <c r="KF780" s="31"/>
      <c r="KG780" s="31"/>
      <c r="KH780" s="31"/>
      <c r="KI780" s="31"/>
      <c r="KJ780" s="31"/>
      <c r="KK780" s="31"/>
      <c r="KL780" s="31"/>
      <c r="KM780" s="31"/>
      <c r="KN780" s="31"/>
      <c r="KO780" s="31"/>
      <c r="KP780" s="31"/>
      <c r="KQ780" s="31"/>
      <c r="KR780" s="31"/>
      <c r="KS780" s="31"/>
      <c r="KT780" s="31"/>
      <c r="KU780" s="31"/>
      <c r="KV780" s="31"/>
      <c r="KW780" s="31"/>
      <c r="KX780" s="31"/>
      <c r="KY780" s="31"/>
      <c r="KZ780" s="31"/>
      <c r="LA780" s="31"/>
      <c r="LB780" s="31"/>
      <c r="LC780" s="31"/>
      <c r="LD780" s="31"/>
      <c r="LE780" s="31"/>
      <c r="LF780" s="31"/>
      <c r="LG780" s="31"/>
      <c r="LH780" s="31"/>
      <c r="LI780" s="31"/>
      <c r="LJ780" s="31"/>
      <c r="LK780" s="31"/>
      <c r="LL780" s="31"/>
      <c r="LM780" s="31"/>
      <c r="LN780" s="31"/>
      <c r="LO780" s="31"/>
      <c r="LP780" s="31"/>
      <c r="LQ780" s="31"/>
      <c r="LR780" s="31"/>
      <c r="LS780" s="31"/>
      <c r="LT780" s="31"/>
      <c r="LU780" s="31"/>
      <c r="LV780" s="31"/>
      <c r="LW780" s="31"/>
      <c r="LX780" s="31"/>
      <c r="LY780" s="31"/>
      <c r="LZ780" s="31"/>
      <c r="MA780" s="31"/>
      <c r="MB780" s="31"/>
      <c r="MC780" s="31"/>
      <c r="MD780" s="31"/>
      <c r="ME780" s="31"/>
      <c r="MF780" s="31"/>
      <c r="MG780" s="31"/>
      <c r="MH780" s="31"/>
      <c r="MI780" s="31"/>
      <c r="MJ780" s="31"/>
      <c r="MK780" s="31"/>
      <c r="ML780" s="31"/>
      <c r="MM780" s="31"/>
      <c r="MN780" s="31"/>
      <c r="MO780" s="31"/>
      <c r="MP780" s="31"/>
      <c r="MQ780" s="31"/>
      <c r="MR780" s="31"/>
      <c r="MS780" s="31"/>
      <c r="MT780" s="31"/>
      <c r="MU780" s="31"/>
      <c r="MV780" s="31"/>
      <c r="MW780" s="31"/>
      <c r="MX780" s="31"/>
      <c r="MY780" s="31"/>
      <c r="MZ780" s="31"/>
      <c r="NA780" s="31"/>
      <c r="NB780" s="31"/>
      <c r="NC780" s="31"/>
      <c r="ND780" s="31"/>
      <c r="NE780" s="31"/>
      <c r="NF780" s="31"/>
      <c r="NG780" s="31"/>
      <c r="NH780" s="31"/>
      <c r="NI780" s="31"/>
      <c r="NJ780" s="31"/>
      <c r="NK780" s="31"/>
      <c r="NL780" s="31"/>
      <c r="NM780" s="31"/>
      <c r="NN780" s="31"/>
      <c r="NO780" s="31"/>
      <c r="NP780" s="31"/>
      <c r="NQ780" s="31"/>
      <c r="NR780" s="31"/>
      <c r="NS780" s="31"/>
      <c r="NT780" s="31"/>
      <c r="NU780" s="31"/>
      <c r="NV780" s="31"/>
      <c r="NW780" s="31"/>
      <c r="NX780" s="31"/>
      <c r="NY780" s="31"/>
      <c r="NZ780" s="31"/>
      <c r="OA780" s="31"/>
      <c r="OB780" s="31"/>
      <c r="OC780" s="31"/>
      <c r="OD780" s="31"/>
      <c r="OE780" s="31"/>
      <c r="OF780" s="31"/>
      <c r="OG780" s="31"/>
      <c r="OH780" s="31"/>
      <c r="OI780" s="31"/>
      <c r="OJ780" s="31"/>
      <c r="OK780" s="31"/>
      <c r="OL780" s="31"/>
      <c r="OM780" s="31"/>
      <c r="ON780" s="31"/>
      <c r="OO780" s="31"/>
      <c r="OP780" s="31"/>
      <c r="OQ780" s="31"/>
      <c r="OR780" s="31"/>
      <c r="OS780" s="31"/>
      <c r="OT780" s="31"/>
      <c r="OU780" s="31"/>
      <c r="OV780" s="31"/>
      <c r="OW780" s="31"/>
      <c r="OX780" s="31"/>
      <c r="OY780" s="31"/>
      <c r="OZ780" s="31"/>
      <c r="PA780" s="31"/>
      <c r="PB780" s="31"/>
      <c r="PC780" s="31"/>
      <c r="PD780" s="31"/>
      <c r="PE780" s="31"/>
      <c r="PF780" s="31"/>
      <c r="PG780" s="31"/>
      <c r="PH780" s="31"/>
      <c r="PI780" s="31"/>
      <c r="PJ780" s="31"/>
      <c r="PK780" s="31"/>
      <c r="PL780" s="31"/>
      <c r="PM780" s="31"/>
      <c r="PN780" s="31"/>
      <c r="PO780" s="31"/>
      <c r="PP780" s="31"/>
      <c r="PQ780" s="31"/>
      <c r="PR780" s="31"/>
      <c r="PS780" s="31"/>
      <c r="PT780" s="31"/>
      <c r="PU780" s="31"/>
      <c r="PV780" s="31"/>
      <c r="PW780" s="31"/>
      <c r="PX780" s="31"/>
      <c r="PY780" s="31"/>
      <c r="PZ780" s="31"/>
      <c r="QA780" s="31"/>
      <c r="QB780" s="31"/>
      <c r="QC780" s="31"/>
      <c r="QD780" s="31"/>
      <c r="QE780" s="31"/>
      <c r="QF780" s="31"/>
      <c r="QG780" s="31"/>
      <c r="QH780" s="31"/>
      <c r="QI780" s="31"/>
      <c r="QJ780" s="31"/>
      <c r="QK780" s="31"/>
      <c r="QL780" s="31"/>
      <c r="QM780" s="31"/>
      <c r="QN780" s="31"/>
      <c r="QO780" s="31"/>
      <c r="QP780" s="31"/>
      <c r="QQ780" s="31"/>
      <c r="QR780" s="31"/>
      <c r="QS780" s="31"/>
      <c r="QT780" s="31"/>
      <c r="QU780" s="31"/>
      <c r="QV780" s="31"/>
      <c r="QW780" s="31"/>
      <c r="QX780" s="31"/>
      <c r="QY780" s="31"/>
      <c r="QZ780" s="31"/>
      <c r="RA780" s="31"/>
      <c r="RB780" s="31"/>
      <c r="RC780" s="31"/>
      <c r="RD780" s="31"/>
      <c r="RE780" s="31"/>
      <c r="RF780" s="31"/>
      <c r="RG780" s="31"/>
      <c r="RH780" s="31"/>
      <c r="RI780" s="31"/>
      <c r="RJ780" s="31"/>
      <c r="RK780" s="31"/>
      <c r="RL780" s="31"/>
      <c r="RM780" s="31"/>
      <c r="RN780" s="31"/>
      <c r="RO780" s="31"/>
      <c r="RP780" s="31"/>
      <c r="RQ780" s="31"/>
      <c r="RR780" s="31"/>
      <c r="RS780" s="31"/>
      <c r="RT780" s="31"/>
      <c r="RU780" s="31"/>
      <c r="RV780" s="31"/>
      <c r="RW780" s="31"/>
      <c r="RX780" s="31"/>
      <c r="RY780" s="31"/>
      <c r="RZ780" s="31"/>
      <c r="SA780" s="31"/>
      <c r="SB780" s="31"/>
      <c r="SC780" s="31"/>
      <c r="SD780" s="31"/>
      <c r="SE780" s="31"/>
      <c r="SF780" s="31"/>
      <c r="SG780" s="31"/>
      <c r="SH780" s="31"/>
      <c r="SI780" s="31"/>
      <c r="SJ780" s="31"/>
      <c r="SK780" s="31"/>
      <c r="SL780" s="31"/>
      <c r="SM780" s="31"/>
      <c r="SN780" s="31"/>
      <c r="SO780" s="31"/>
      <c r="SP780" s="31"/>
      <c r="SQ780" s="31"/>
      <c r="SR780" s="31"/>
      <c r="SS780" s="31"/>
      <c r="ST780" s="31"/>
      <c r="SU780" s="31"/>
      <c r="SV780" s="31"/>
      <c r="SW780" s="31"/>
      <c r="SX780" s="31"/>
      <c r="SY780" s="31"/>
      <c r="SZ780" s="31"/>
      <c r="TA780" s="31"/>
      <c r="TB780" s="31"/>
      <c r="TC780" s="31"/>
      <c r="TD780" s="31"/>
      <c r="TE780" s="31"/>
      <c r="TF780" s="31"/>
      <c r="TG780" s="31"/>
      <c r="TH780" s="31"/>
      <c r="TI780" s="31"/>
      <c r="TJ780" s="31"/>
      <c r="TK780" s="31"/>
      <c r="TL780" s="31"/>
      <c r="TM780" s="31"/>
      <c r="TN780" s="31"/>
      <c r="TO780" s="31"/>
      <c r="TP780" s="31"/>
      <c r="TQ780" s="31"/>
      <c r="TR780" s="31"/>
      <c r="TS780" s="31"/>
      <c r="TT780" s="31"/>
      <c r="TU780" s="31"/>
      <c r="TV780" s="31"/>
      <c r="TW780" s="31"/>
      <c r="TX780" s="31"/>
      <c r="TY780" s="31"/>
      <c r="TZ780" s="31"/>
      <c r="UA780" s="31"/>
      <c r="UB780" s="31"/>
      <c r="UC780" s="31"/>
      <c r="UD780" s="31"/>
      <c r="UE780" s="31"/>
      <c r="UF780" s="31"/>
      <c r="UG780" s="31"/>
      <c r="UH780" s="31"/>
      <c r="UI780" s="31"/>
      <c r="UJ780" s="31"/>
      <c r="UK780" s="31"/>
      <c r="UL780" s="31"/>
      <c r="UM780" s="31"/>
      <c r="UN780" s="31"/>
      <c r="UO780" s="31"/>
      <c r="UP780" s="31"/>
      <c r="UQ780" s="31"/>
      <c r="UR780" s="31"/>
      <c r="US780" s="31"/>
      <c r="UT780" s="31"/>
      <c r="UU780" s="31"/>
      <c r="UV780" s="31"/>
      <c r="UW780" s="31"/>
      <c r="UX780" s="31"/>
      <c r="UY780" s="31"/>
      <c r="UZ780" s="31"/>
      <c r="VA780" s="31"/>
      <c r="VB780" s="31"/>
      <c r="VC780" s="31"/>
      <c r="VD780" s="31"/>
      <c r="VE780" s="31"/>
      <c r="VF780" s="31"/>
      <c r="VG780" s="31"/>
      <c r="VH780" s="31"/>
      <c r="VI780" s="31"/>
      <c r="VJ780" s="31"/>
      <c r="VK780" s="31"/>
      <c r="VL780" s="31"/>
      <c r="VM780" s="31"/>
      <c r="VN780" s="31"/>
      <c r="VO780" s="31"/>
      <c r="VP780" s="31"/>
      <c r="VQ780" s="31"/>
      <c r="VR780" s="31"/>
      <c r="VS780" s="31"/>
      <c r="VT780" s="31"/>
      <c r="VU780" s="31"/>
      <c r="VV780" s="31"/>
      <c r="VW780" s="31"/>
      <c r="VX780" s="31"/>
      <c r="VY780" s="31"/>
      <c r="VZ780" s="31"/>
      <c r="WA780" s="31"/>
      <c r="WB780" s="31"/>
      <c r="WC780" s="31"/>
      <c r="WD780" s="31"/>
      <c r="WE780" s="31"/>
      <c r="WF780" s="31"/>
      <c r="WG780" s="31"/>
      <c r="WH780" s="31"/>
      <c r="WI780" s="31"/>
      <c r="WJ780" s="31"/>
      <c r="WK780" s="31"/>
      <c r="WL780" s="31"/>
      <c r="WM780" s="31"/>
      <c r="WN780" s="31"/>
      <c r="WO780" s="31"/>
      <c r="WP780" s="31"/>
      <c r="WQ780" s="31"/>
      <c r="WR780" s="31"/>
      <c r="WS780" s="31"/>
      <c r="WT780" s="31"/>
      <c r="WU780" s="31"/>
      <c r="WV780" s="31"/>
      <c r="WW780" s="31"/>
      <c r="WX780" s="31"/>
      <c r="WY780" s="31"/>
      <c r="WZ780" s="31"/>
      <c r="XA780" s="31"/>
      <c r="XB780" s="31"/>
      <c r="XC780" s="31"/>
      <c r="XD780" s="31"/>
      <c r="XE780" s="31"/>
      <c r="XF780" s="31"/>
      <c r="XG780" s="31"/>
      <c r="XH780" s="31"/>
      <c r="XI780" s="31"/>
      <c r="XJ780" s="31"/>
      <c r="XK780" s="31"/>
      <c r="XL780" s="31"/>
      <c r="XM780" s="31"/>
      <c r="XN780" s="31"/>
      <c r="XO780" s="31"/>
      <c r="XP780" s="31"/>
      <c r="XQ780" s="31"/>
      <c r="XR780" s="31"/>
      <c r="XS780" s="31"/>
      <c r="XT780" s="31"/>
      <c r="XU780" s="31"/>
      <c r="XV780" s="31"/>
      <c r="XW780" s="31"/>
      <c r="XX780" s="31"/>
      <c r="XY780" s="31"/>
      <c r="XZ780" s="31"/>
      <c r="YA780" s="31"/>
      <c r="YB780" s="31"/>
      <c r="YC780" s="31"/>
      <c r="YD780" s="31"/>
      <c r="YE780" s="31"/>
      <c r="YF780" s="31"/>
      <c r="YG780" s="31"/>
      <c r="YH780" s="31"/>
      <c r="YI780" s="31"/>
      <c r="YJ780" s="31"/>
      <c r="YK780" s="31"/>
      <c r="YL780" s="31"/>
      <c r="YM780" s="31"/>
      <c r="YN780" s="31"/>
      <c r="YO780" s="31"/>
      <c r="YP780" s="31"/>
      <c r="YQ780" s="31"/>
      <c r="YR780" s="31"/>
      <c r="YS780" s="31"/>
      <c r="YT780" s="31"/>
      <c r="YU780" s="31"/>
      <c r="YV780" s="31"/>
      <c r="YW780" s="31"/>
      <c r="YX780" s="31"/>
      <c r="YY780" s="31"/>
      <c r="YZ780" s="31"/>
      <c r="ZA780" s="31"/>
      <c r="ZB780" s="31"/>
      <c r="ZC780" s="31"/>
      <c r="ZD780" s="31"/>
      <c r="ZE780" s="31"/>
      <c r="ZF780" s="31"/>
      <c r="ZG780" s="31"/>
      <c r="ZH780" s="31"/>
      <c r="ZI780" s="31"/>
      <c r="ZJ780" s="31"/>
      <c r="ZK780" s="31"/>
      <c r="ZL780" s="31"/>
      <c r="ZM780" s="31"/>
      <c r="ZN780" s="31"/>
      <c r="ZO780" s="31"/>
      <c r="ZP780" s="31"/>
      <c r="ZQ780" s="31"/>
      <c r="ZR780" s="31"/>
      <c r="ZS780" s="31"/>
      <c r="ZT780" s="31"/>
      <c r="ZU780" s="31"/>
      <c r="ZV780" s="31"/>
      <c r="ZW780" s="31"/>
      <c r="ZX780" s="31"/>
      <c r="ZY780" s="31"/>
      <c r="ZZ780" s="31"/>
      <c r="AAA780" s="31"/>
      <c r="AAB780" s="31"/>
      <c r="AAC780" s="31"/>
      <c r="AAD780" s="31"/>
      <c r="AAE780" s="31"/>
      <c r="AAF780" s="31"/>
      <c r="AAG780" s="31"/>
      <c r="AAH780" s="31"/>
      <c r="AAI780" s="31"/>
      <c r="AAJ780" s="31"/>
      <c r="AAK780" s="31"/>
      <c r="AAL780" s="31"/>
      <c r="AAM780" s="31"/>
      <c r="AAN780" s="31"/>
      <c r="AAO780" s="31"/>
      <c r="AAP780" s="31"/>
      <c r="AAQ780" s="31"/>
      <c r="AAR780" s="31"/>
      <c r="AAS780" s="31"/>
      <c r="AAT780" s="31"/>
      <c r="AAU780" s="31"/>
      <c r="AAV780" s="31"/>
      <c r="AAW780" s="31"/>
      <c r="AAX780" s="31"/>
      <c r="AAY780" s="31"/>
      <c r="AAZ780" s="31"/>
      <c r="ABA780" s="31"/>
      <c r="ABB780" s="31"/>
      <c r="ABC780" s="31"/>
      <c r="ABD780" s="31"/>
      <c r="ABE780" s="31"/>
      <c r="ABF780" s="31"/>
      <c r="ABG780" s="31"/>
      <c r="ABH780" s="31"/>
      <c r="ABI780" s="31"/>
      <c r="ABJ780" s="31"/>
      <c r="ABK780" s="31"/>
      <c r="ABL780" s="31"/>
      <c r="ABM780" s="31"/>
      <c r="ABN780" s="31"/>
      <c r="ABO780" s="31"/>
      <c r="ABP780" s="31"/>
      <c r="ABQ780" s="31"/>
      <c r="ABR780" s="31"/>
      <c r="ABS780" s="31"/>
      <c r="ABT780" s="31"/>
      <c r="ABU780" s="31"/>
      <c r="ABV780" s="31"/>
      <c r="ABW780" s="31"/>
      <c r="ABX780" s="31"/>
      <c r="ABY780" s="31"/>
      <c r="ABZ780" s="31"/>
      <c r="ACA780" s="31"/>
      <c r="ACB780" s="31"/>
      <c r="ACC780" s="31"/>
      <c r="ACD780" s="31"/>
      <c r="ACE780" s="31"/>
      <c r="ACF780" s="31"/>
      <c r="ACG780" s="31"/>
      <c r="ACH780" s="31"/>
      <c r="ACI780" s="31"/>
      <c r="ACJ780" s="31"/>
      <c r="ACK780" s="31"/>
      <c r="ACL780" s="31"/>
      <c r="ACM780" s="31"/>
      <c r="ACN780" s="31"/>
      <c r="ACO780" s="31"/>
      <c r="ACP780" s="31"/>
      <c r="ACQ780" s="31"/>
      <c r="ACR780" s="31"/>
      <c r="ACS780" s="31"/>
      <c r="ACT780" s="31"/>
      <c r="ACU780" s="31"/>
      <c r="ACV780" s="31"/>
      <c r="ACW780" s="31"/>
      <c r="ACX780" s="31"/>
      <c r="ACY780" s="31"/>
      <c r="ACZ780" s="31"/>
      <c r="ADA780" s="31"/>
      <c r="ADB780" s="31"/>
      <c r="ADC780" s="31"/>
      <c r="ADD780" s="31"/>
      <c r="ADE780" s="31"/>
      <c r="ADF780" s="31"/>
      <c r="ADG780" s="31"/>
      <c r="ADH780" s="31"/>
      <c r="ADI780" s="31"/>
      <c r="ADJ780" s="31"/>
      <c r="ADK780" s="31"/>
      <c r="ADL780" s="31"/>
      <c r="ADM780" s="31"/>
      <c r="ADN780" s="31"/>
      <c r="ADO780" s="31"/>
      <c r="ADP780" s="31"/>
      <c r="ADQ780" s="31"/>
      <c r="ADR780" s="31"/>
      <c r="ADS780" s="31"/>
      <c r="ADT780" s="31"/>
      <c r="ADU780" s="31"/>
      <c r="ADV780" s="31"/>
      <c r="ADW780" s="31"/>
      <c r="ADX780" s="31"/>
      <c r="ADY780" s="31"/>
      <c r="ADZ780" s="31"/>
      <c r="AEA780" s="31"/>
      <c r="AEB780" s="31"/>
      <c r="AEC780" s="31"/>
      <c r="AED780" s="31"/>
      <c r="AEE780" s="31"/>
      <c r="AEF780" s="31"/>
      <c r="AEG780" s="31"/>
      <c r="AEH780" s="31"/>
      <c r="AEI780" s="31"/>
      <c r="AEJ780" s="31"/>
      <c r="AEK780" s="31"/>
      <c r="AEL780" s="31"/>
      <c r="AEM780" s="31"/>
      <c r="AEN780" s="31"/>
      <c r="AEO780" s="31"/>
      <c r="AEP780" s="31"/>
      <c r="AEQ780" s="31"/>
      <c r="AER780" s="31"/>
      <c r="AES780" s="31"/>
      <c r="AET780" s="31"/>
      <c r="AEU780" s="31"/>
      <c r="AEV780" s="31"/>
      <c r="AEW780" s="31"/>
      <c r="AEX780" s="31"/>
      <c r="AEY780" s="31"/>
      <c r="AEZ780" s="31"/>
      <c r="AFA780" s="31"/>
      <c r="AFB780" s="31"/>
      <c r="AFC780" s="31"/>
      <c r="AFD780" s="31"/>
      <c r="AFE780" s="31"/>
      <c r="AFF780" s="31"/>
      <c r="AFG780" s="31"/>
      <c r="AFH780" s="31"/>
      <c r="AFI780" s="31"/>
      <c r="AFJ780" s="31"/>
      <c r="AFK780" s="31"/>
      <c r="AFL780" s="31"/>
      <c r="AFM780" s="31"/>
      <c r="AFN780" s="31"/>
      <c r="AFO780" s="31"/>
      <c r="AFP780" s="31"/>
      <c r="AFQ780" s="31"/>
      <c r="AFR780" s="31"/>
      <c r="AFS780" s="31"/>
      <c r="AFT780" s="31"/>
      <c r="AFU780" s="31"/>
      <c r="AFV780" s="31"/>
      <c r="AFW780" s="31"/>
      <c r="AFX780" s="31"/>
      <c r="AFY780" s="31"/>
      <c r="AFZ780" s="31"/>
      <c r="AGA780" s="31"/>
      <c r="AGB780" s="31"/>
      <c r="AGC780" s="31"/>
      <c r="AGD780" s="31"/>
      <c r="AGE780" s="31"/>
      <c r="AGF780" s="31"/>
      <c r="AGG780" s="31"/>
      <c r="AGH780" s="31"/>
      <c r="AGI780" s="31"/>
      <c r="AGJ780" s="31"/>
      <c r="AGK780" s="31"/>
      <c r="AGL780" s="31"/>
      <c r="AGM780" s="31"/>
      <c r="AGN780" s="31"/>
      <c r="AGO780" s="31"/>
      <c r="AGP780" s="31"/>
      <c r="AGQ780" s="31"/>
      <c r="AGR780" s="31"/>
      <c r="AGS780" s="31"/>
      <c r="AGT780" s="31"/>
      <c r="AGU780" s="31"/>
      <c r="AGV780" s="31"/>
      <c r="AGW780" s="31"/>
      <c r="AGX780" s="31"/>
      <c r="AGY780" s="31"/>
      <c r="AGZ780" s="31"/>
      <c r="AHA780" s="31"/>
      <c r="AHB780" s="31"/>
      <c r="AHC780" s="31"/>
      <c r="AHD780" s="31"/>
      <c r="AHE780" s="31"/>
      <c r="AHF780" s="31"/>
      <c r="AHG780" s="31"/>
      <c r="AHH780" s="31"/>
      <c r="AHI780" s="31"/>
      <c r="AHJ780" s="31"/>
      <c r="AHK780" s="31"/>
      <c r="AHL780" s="31"/>
      <c r="AHM780" s="31"/>
      <c r="AHN780" s="31"/>
      <c r="AHO780" s="31"/>
      <c r="AHP780" s="31"/>
      <c r="AHQ780" s="31"/>
      <c r="AHR780" s="31"/>
      <c r="AHS780" s="31"/>
      <c r="AHT780" s="31"/>
      <c r="AHU780" s="31"/>
      <c r="AHV780" s="31"/>
      <c r="AHW780" s="31"/>
      <c r="AHX780" s="31"/>
      <c r="AHY780" s="31"/>
      <c r="AHZ780" s="31"/>
      <c r="AIA780" s="31"/>
      <c r="AIB780" s="31"/>
      <c r="AIC780" s="31"/>
      <c r="AID780" s="31"/>
      <c r="AIE780" s="31"/>
      <c r="AIF780" s="31"/>
      <c r="AIG780" s="31"/>
      <c r="AIH780" s="31"/>
      <c r="AII780" s="31"/>
      <c r="AIJ780" s="31"/>
      <c r="AIK780" s="31"/>
      <c r="AIL780" s="31"/>
      <c r="AIM780" s="31"/>
      <c r="AIN780" s="31"/>
      <c r="AIO780" s="31"/>
      <c r="AIP780" s="31"/>
      <c r="AIQ780" s="31"/>
      <c r="AIR780" s="31"/>
      <c r="AIS780" s="31"/>
      <c r="AIT780" s="31"/>
      <c r="AIU780" s="31"/>
      <c r="AIV780" s="31"/>
      <c r="AIW780" s="31"/>
      <c r="AIX780" s="31"/>
      <c r="AIY780" s="31"/>
      <c r="AIZ780" s="31"/>
      <c r="AJA780" s="31"/>
      <c r="AJB780" s="31"/>
      <c r="AJC780" s="31"/>
      <c r="AJD780" s="31"/>
      <c r="AJE780" s="31"/>
      <c r="AJF780" s="31"/>
      <c r="AJG780" s="31"/>
      <c r="AJH780" s="31"/>
      <c r="AJI780" s="31"/>
      <c r="AJJ780" s="31"/>
      <c r="AJK780" s="31"/>
      <c r="AJL780" s="31"/>
      <c r="AJM780" s="31"/>
      <c r="AJN780" s="31"/>
      <c r="AJO780" s="31"/>
      <c r="AJP780" s="31"/>
      <c r="AJQ780" s="31"/>
      <c r="AJR780" s="31"/>
      <c r="AJS780" s="31"/>
      <c r="AJT780" s="31"/>
      <c r="AJU780" s="31"/>
      <c r="AJV780" s="31"/>
      <c r="AJW780" s="31"/>
      <c r="AJX780" s="31"/>
      <c r="AJY780" s="31"/>
      <c r="AJZ780" s="31"/>
      <c r="AKA780" s="31"/>
      <c r="AKB780" s="31"/>
      <c r="AKC780" s="31"/>
      <c r="AKD780" s="31"/>
      <c r="AKE780" s="31"/>
      <c r="AKF780" s="31"/>
      <c r="AKG780" s="31"/>
      <c r="AKH780" s="31"/>
      <c r="AKI780" s="31"/>
      <c r="AKJ780" s="31"/>
      <c r="AKK780" s="31"/>
      <c r="AKL780" s="31"/>
      <c r="AKM780" s="31"/>
      <c r="AKN780" s="31"/>
      <c r="AKO780" s="31"/>
      <c r="AKP780" s="31"/>
      <c r="AKQ780" s="31"/>
      <c r="AKR780" s="31"/>
      <c r="AKS780" s="31"/>
      <c r="AKT780" s="31"/>
      <c r="AKU780" s="31"/>
      <c r="AKV780" s="31"/>
      <c r="AKW780" s="31"/>
      <c r="AKX780" s="31"/>
      <c r="AKY780" s="31"/>
      <c r="AKZ780" s="31"/>
      <c r="ALA780" s="31"/>
      <c r="ALB780" s="31"/>
      <c r="ALC780" s="31"/>
      <c r="ALD780" s="31"/>
      <c r="ALE780" s="31"/>
      <c r="ALF780" s="31"/>
      <c r="ALG780" s="31"/>
      <c r="ALH780" s="31"/>
      <c r="ALI780" s="31"/>
      <c r="ALJ780" s="31"/>
      <c r="ALK780" s="31"/>
      <c r="ALL780" s="31"/>
      <c r="ALM780" s="31"/>
      <c r="ALN780" s="31"/>
      <c r="ALO780" s="31"/>
      <c r="ALP780" s="31"/>
      <c r="ALQ780" s="31"/>
      <c r="ALR780" s="31"/>
      <c r="ALS780" s="31"/>
      <c r="ALT780" s="31"/>
      <c r="ALU780" s="31"/>
      <c r="ALV780" s="31"/>
      <c r="ALW780" s="31"/>
      <c r="ALX780" s="31"/>
      <c r="ALY780" s="31"/>
      <c r="ALZ780" s="31"/>
      <c r="AMA780" s="31"/>
      <c r="AMB780" s="31"/>
      <c r="AMC780" s="31"/>
      <c r="AMD780" s="31"/>
      <c r="AME780" s="31"/>
      <c r="AMF780" s="31"/>
      <c r="AMG780" s="31"/>
      <c r="AMH780" s="31"/>
      <c r="AMI780" s="31"/>
      <c r="AMJ780" s="31"/>
      <c r="AMK780" s="31"/>
      <c r="AML780" s="31"/>
    </row>
    <row r="781" spans="1:1026" s="36" customFormat="1" ht="13" x14ac:dyDescent="0.3">
      <c r="A781" s="40" t="s">
        <v>1580</v>
      </c>
      <c r="B781" s="40" t="s">
        <v>71</v>
      </c>
      <c r="C781" s="40" t="s">
        <v>186</v>
      </c>
      <c r="D781" s="40" t="s">
        <v>1078</v>
      </c>
      <c r="E781" s="38" t="s">
        <v>51</v>
      </c>
      <c r="F781" s="40" t="s">
        <v>20</v>
      </c>
      <c r="G781" s="40">
        <v>2014</v>
      </c>
      <c r="H781" s="40" t="s">
        <v>21</v>
      </c>
      <c r="I781" s="39"/>
      <c r="J781" s="39" t="s">
        <v>137</v>
      </c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  <c r="IR781" s="31"/>
      <c r="IS781" s="31"/>
      <c r="IT781" s="31"/>
      <c r="IU781" s="31"/>
      <c r="IV781" s="31"/>
      <c r="IW781" s="31"/>
      <c r="IX781" s="31"/>
      <c r="IY781" s="31"/>
      <c r="IZ781" s="31"/>
      <c r="JA781" s="31"/>
      <c r="JB781" s="31"/>
      <c r="JC781" s="31"/>
      <c r="JD781" s="31"/>
      <c r="JE781" s="31"/>
      <c r="JF781" s="31"/>
      <c r="JG781" s="31"/>
      <c r="JH781" s="31"/>
      <c r="JI781" s="31"/>
      <c r="JJ781" s="31"/>
      <c r="JK781" s="31"/>
      <c r="JL781" s="31"/>
      <c r="JM781" s="31"/>
      <c r="JN781" s="31"/>
      <c r="JO781" s="31"/>
      <c r="JP781" s="31"/>
      <c r="JQ781" s="31"/>
      <c r="JR781" s="31"/>
      <c r="JS781" s="31"/>
      <c r="JT781" s="31"/>
      <c r="JU781" s="31"/>
      <c r="JV781" s="31"/>
      <c r="JW781" s="31"/>
      <c r="JX781" s="31"/>
      <c r="JY781" s="31"/>
      <c r="JZ781" s="31"/>
      <c r="KA781" s="31"/>
      <c r="KB781" s="31"/>
      <c r="KC781" s="31"/>
      <c r="KD781" s="31"/>
      <c r="KE781" s="31"/>
      <c r="KF781" s="31"/>
      <c r="KG781" s="31"/>
      <c r="KH781" s="31"/>
      <c r="KI781" s="31"/>
      <c r="KJ781" s="31"/>
      <c r="KK781" s="31"/>
      <c r="KL781" s="31"/>
      <c r="KM781" s="31"/>
      <c r="KN781" s="31"/>
      <c r="KO781" s="31"/>
      <c r="KP781" s="31"/>
      <c r="KQ781" s="31"/>
      <c r="KR781" s="31"/>
      <c r="KS781" s="31"/>
      <c r="KT781" s="31"/>
      <c r="KU781" s="31"/>
      <c r="KV781" s="31"/>
      <c r="KW781" s="31"/>
      <c r="KX781" s="31"/>
      <c r="KY781" s="31"/>
      <c r="KZ781" s="31"/>
      <c r="LA781" s="31"/>
      <c r="LB781" s="31"/>
      <c r="LC781" s="31"/>
      <c r="LD781" s="31"/>
      <c r="LE781" s="31"/>
      <c r="LF781" s="31"/>
      <c r="LG781" s="31"/>
      <c r="LH781" s="31"/>
      <c r="LI781" s="31"/>
      <c r="LJ781" s="31"/>
      <c r="LK781" s="31"/>
      <c r="LL781" s="31"/>
      <c r="LM781" s="31"/>
      <c r="LN781" s="31"/>
      <c r="LO781" s="31"/>
      <c r="LP781" s="31"/>
      <c r="LQ781" s="31"/>
      <c r="LR781" s="31"/>
      <c r="LS781" s="31"/>
      <c r="LT781" s="31"/>
      <c r="LU781" s="31"/>
      <c r="LV781" s="31"/>
      <c r="LW781" s="31"/>
      <c r="LX781" s="31"/>
      <c r="LY781" s="31"/>
      <c r="LZ781" s="31"/>
      <c r="MA781" s="31"/>
      <c r="MB781" s="31"/>
      <c r="MC781" s="31"/>
      <c r="MD781" s="31"/>
      <c r="ME781" s="31"/>
      <c r="MF781" s="31"/>
      <c r="MG781" s="31"/>
      <c r="MH781" s="31"/>
      <c r="MI781" s="31"/>
      <c r="MJ781" s="31"/>
      <c r="MK781" s="31"/>
      <c r="ML781" s="31"/>
      <c r="MM781" s="31"/>
      <c r="MN781" s="31"/>
      <c r="MO781" s="31"/>
      <c r="MP781" s="31"/>
      <c r="MQ781" s="31"/>
      <c r="MR781" s="31"/>
      <c r="MS781" s="31"/>
      <c r="MT781" s="31"/>
      <c r="MU781" s="31"/>
      <c r="MV781" s="31"/>
      <c r="MW781" s="31"/>
      <c r="MX781" s="31"/>
      <c r="MY781" s="31"/>
      <c r="MZ781" s="31"/>
      <c r="NA781" s="31"/>
      <c r="NB781" s="31"/>
      <c r="NC781" s="31"/>
      <c r="ND781" s="31"/>
      <c r="NE781" s="31"/>
      <c r="NF781" s="31"/>
      <c r="NG781" s="31"/>
      <c r="NH781" s="31"/>
      <c r="NI781" s="31"/>
      <c r="NJ781" s="31"/>
      <c r="NK781" s="31"/>
      <c r="NL781" s="31"/>
      <c r="NM781" s="31"/>
      <c r="NN781" s="31"/>
      <c r="NO781" s="31"/>
      <c r="NP781" s="31"/>
      <c r="NQ781" s="31"/>
      <c r="NR781" s="31"/>
      <c r="NS781" s="31"/>
      <c r="NT781" s="31"/>
      <c r="NU781" s="31"/>
      <c r="NV781" s="31"/>
      <c r="NW781" s="31"/>
      <c r="NX781" s="31"/>
      <c r="NY781" s="31"/>
      <c r="NZ781" s="31"/>
      <c r="OA781" s="31"/>
      <c r="OB781" s="31"/>
      <c r="OC781" s="31"/>
      <c r="OD781" s="31"/>
      <c r="OE781" s="31"/>
      <c r="OF781" s="31"/>
      <c r="OG781" s="31"/>
      <c r="OH781" s="31"/>
      <c r="OI781" s="31"/>
      <c r="OJ781" s="31"/>
      <c r="OK781" s="31"/>
      <c r="OL781" s="31"/>
      <c r="OM781" s="31"/>
      <c r="ON781" s="31"/>
      <c r="OO781" s="31"/>
      <c r="OP781" s="31"/>
      <c r="OQ781" s="31"/>
      <c r="OR781" s="31"/>
      <c r="OS781" s="31"/>
      <c r="OT781" s="31"/>
      <c r="OU781" s="31"/>
      <c r="OV781" s="31"/>
      <c r="OW781" s="31"/>
      <c r="OX781" s="31"/>
      <c r="OY781" s="31"/>
      <c r="OZ781" s="31"/>
      <c r="PA781" s="31"/>
      <c r="PB781" s="31"/>
      <c r="PC781" s="31"/>
      <c r="PD781" s="31"/>
      <c r="PE781" s="31"/>
      <c r="PF781" s="31"/>
      <c r="PG781" s="31"/>
      <c r="PH781" s="31"/>
      <c r="PI781" s="31"/>
      <c r="PJ781" s="31"/>
      <c r="PK781" s="31"/>
      <c r="PL781" s="31"/>
      <c r="PM781" s="31"/>
      <c r="PN781" s="31"/>
      <c r="PO781" s="31"/>
      <c r="PP781" s="31"/>
      <c r="PQ781" s="31"/>
      <c r="PR781" s="31"/>
      <c r="PS781" s="31"/>
      <c r="PT781" s="31"/>
      <c r="PU781" s="31"/>
      <c r="PV781" s="31"/>
      <c r="PW781" s="31"/>
      <c r="PX781" s="31"/>
      <c r="PY781" s="31"/>
      <c r="PZ781" s="31"/>
      <c r="QA781" s="31"/>
      <c r="QB781" s="31"/>
      <c r="QC781" s="31"/>
      <c r="QD781" s="31"/>
      <c r="QE781" s="31"/>
      <c r="QF781" s="31"/>
      <c r="QG781" s="31"/>
      <c r="QH781" s="31"/>
      <c r="QI781" s="31"/>
      <c r="QJ781" s="31"/>
      <c r="QK781" s="31"/>
      <c r="QL781" s="31"/>
      <c r="QM781" s="31"/>
      <c r="QN781" s="31"/>
      <c r="QO781" s="31"/>
      <c r="QP781" s="31"/>
      <c r="QQ781" s="31"/>
      <c r="QR781" s="31"/>
      <c r="QS781" s="31"/>
      <c r="QT781" s="31"/>
      <c r="QU781" s="31"/>
      <c r="QV781" s="31"/>
      <c r="QW781" s="31"/>
      <c r="QX781" s="31"/>
      <c r="QY781" s="31"/>
      <c r="QZ781" s="31"/>
      <c r="RA781" s="31"/>
      <c r="RB781" s="31"/>
      <c r="RC781" s="31"/>
      <c r="RD781" s="31"/>
      <c r="RE781" s="31"/>
      <c r="RF781" s="31"/>
      <c r="RG781" s="31"/>
      <c r="RH781" s="31"/>
      <c r="RI781" s="31"/>
      <c r="RJ781" s="31"/>
      <c r="RK781" s="31"/>
      <c r="RL781" s="31"/>
      <c r="RM781" s="31"/>
      <c r="RN781" s="31"/>
      <c r="RO781" s="31"/>
      <c r="RP781" s="31"/>
      <c r="RQ781" s="31"/>
      <c r="RR781" s="31"/>
      <c r="RS781" s="31"/>
      <c r="RT781" s="31"/>
      <c r="RU781" s="31"/>
      <c r="RV781" s="31"/>
      <c r="RW781" s="31"/>
      <c r="RX781" s="31"/>
      <c r="RY781" s="31"/>
      <c r="RZ781" s="31"/>
      <c r="SA781" s="31"/>
      <c r="SB781" s="31"/>
      <c r="SC781" s="31"/>
      <c r="SD781" s="31"/>
      <c r="SE781" s="31"/>
      <c r="SF781" s="31"/>
      <c r="SG781" s="31"/>
      <c r="SH781" s="31"/>
      <c r="SI781" s="31"/>
      <c r="SJ781" s="31"/>
      <c r="SK781" s="31"/>
      <c r="SL781" s="31"/>
      <c r="SM781" s="31"/>
      <c r="SN781" s="31"/>
      <c r="SO781" s="31"/>
      <c r="SP781" s="31"/>
      <c r="SQ781" s="31"/>
      <c r="SR781" s="31"/>
      <c r="SS781" s="31"/>
      <c r="ST781" s="31"/>
      <c r="SU781" s="31"/>
      <c r="SV781" s="31"/>
      <c r="SW781" s="31"/>
      <c r="SX781" s="31"/>
      <c r="SY781" s="31"/>
      <c r="SZ781" s="31"/>
      <c r="TA781" s="31"/>
      <c r="TB781" s="31"/>
      <c r="TC781" s="31"/>
      <c r="TD781" s="31"/>
      <c r="TE781" s="31"/>
      <c r="TF781" s="31"/>
      <c r="TG781" s="31"/>
      <c r="TH781" s="31"/>
      <c r="TI781" s="31"/>
      <c r="TJ781" s="31"/>
      <c r="TK781" s="31"/>
      <c r="TL781" s="31"/>
      <c r="TM781" s="31"/>
      <c r="TN781" s="31"/>
      <c r="TO781" s="31"/>
      <c r="TP781" s="31"/>
      <c r="TQ781" s="31"/>
      <c r="TR781" s="31"/>
      <c r="TS781" s="31"/>
      <c r="TT781" s="31"/>
      <c r="TU781" s="31"/>
      <c r="TV781" s="31"/>
      <c r="TW781" s="31"/>
      <c r="TX781" s="31"/>
      <c r="TY781" s="31"/>
      <c r="TZ781" s="31"/>
      <c r="UA781" s="31"/>
      <c r="UB781" s="31"/>
      <c r="UC781" s="31"/>
      <c r="UD781" s="31"/>
      <c r="UE781" s="31"/>
      <c r="UF781" s="31"/>
      <c r="UG781" s="31"/>
      <c r="UH781" s="31"/>
      <c r="UI781" s="31"/>
      <c r="UJ781" s="31"/>
      <c r="UK781" s="31"/>
      <c r="UL781" s="31"/>
      <c r="UM781" s="31"/>
      <c r="UN781" s="31"/>
      <c r="UO781" s="31"/>
      <c r="UP781" s="31"/>
      <c r="UQ781" s="31"/>
      <c r="UR781" s="31"/>
      <c r="US781" s="31"/>
      <c r="UT781" s="31"/>
      <c r="UU781" s="31"/>
      <c r="UV781" s="31"/>
      <c r="UW781" s="31"/>
      <c r="UX781" s="31"/>
      <c r="UY781" s="31"/>
      <c r="UZ781" s="31"/>
      <c r="VA781" s="31"/>
      <c r="VB781" s="31"/>
      <c r="VC781" s="31"/>
      <c r="VD781" s="31"/>
      <c r="VE781" s="31"/>
      <c r="VF781" s="31"/>
      <c r="VG781" s="31"/>
      <c r="VH781" s="31"/>
      <c r="VI781" s="31"/>
      <c r="VJ781" s="31"/>
      <c r="VK781" s="31"/>
      <c r="VL781" s="31"/>
      <c r="VM781" s="31"/>
      <c r="VN781" s="31"/>
      <c r="VO781" s="31"/>
      <c r="VP781" s="31"/>
      <c r="VQ781" s="31"/>
      <c r="VR781" s="31"/>
      <c r="VS781" s="31"/>
      <c r="VT781" s="31"/>
      <c r="VU781" s="31"/>
      <c r="VV781" s="31"/>
      <c r="VW781" s="31"/>
      <c r="VX781" s="31"/>
      <c r="VY781" s="31"/>
      <c r="VZ781" s="31"/>
      <c r="WA781" s="31"/>
      <c r="WB781" s="31"/>
      <c r="WC781" s="31"/>
      <c r="WD781" s="31"/>
      <c r="WE781" s="31"/>
      <c r="WF781" s="31"/>
      <c r="WG781" s="31"/>
      <c r="WH781" s="31"/>
      <c r="WI781" s="31"/>
      <c r="WJ781" s="31"/>
      <c r="WK781" s="31"/>
      <c r="WL781" s="31"/>
      <c r="WM781" s="31"/>
      <c r="WN781" s="31"/>
      <c r="WO781" s="31"/>
      <c r="WP781" s="31"/>
      <c r="WQ781" s="31"/>
      <c r="WR781" s="31"/>
      <c r="WS781" s="31"/>
      <c r="WT781" s="31"/>
      <c r="WU781" s="31"/>
      <c r="WV781" s="31"/>
      <c r="WW781" s="31"/>
      <c r="WX781" s="31"/>
      <c r="WY781" s="31"/>
      <c r="WZ781" s="31"/>
      <c r="XA781" s="31"/>
      <c r="XB781" s="31"/>
      <c r="XC781" s="31"/>
      <c r="XD781" s="31"/>
      <c r="XE781" s="31"/>
      <c r="XF781" s="31"/>
      <c r="XG781" s="31"/>
      <c r="XH781" s="31"/>
      <c r="XI781" s="31"/>
      <c r="XJ781" s="31"/>
      <c r="XK781" s="31"/>
      <c r="XL781" s="31"/>
      <c r="XM781" s="31"/>
      <c r="XN781" s="31"/>
      <c r="XO781" s="31"/>
      <c r="XP781" s="31"/>
      <c r="XQ781" s="31"/>
      <c r="XR781" s="31"/>
      <c r="XS781" s="31"/>
      <c r="XT781" s="31"/>
      <c r="XU781" s="31"/>
      <c r="XV781" s="31"/>
      <c r="XW781" s="31"/>
      <c r="XX781" s="31"/>
      <c r="XY781" s="31"/>
      <c r="XZ781" s="31"/>
      <c r="YA781" s="31"/>
      <c r="YB781" s="31"/>
      <c r="YC781" s="31"/>
      <c r="YD781" s="31"/>
      <c r="YE781" s="31"/>
      <c r="YF781" s="31"/>
      <c r="YG781" s="31"/>
      <c r="YH781" s="31"/>
      <c r="YI781" s="31"/>
      <c r="YJ781" s="31"/>
      <c r="YK781" s="31"/>
      <c r="YL781" s="31"/>
      <c r="YM781" s="31"/>
      <c r="YN781" s="31"/>
      <c r="YO781" s="31"/>
      <c r="YP781" s="31"/>
      <c r="YQ781" s="31"/>
      <c r="YR781" s="31"/>
      <c r="YS781" s="31"/>
      <c r="YT781" s="31"/>
      <c r="YU781" s="31"/>
      <c r="YV781" s="31"/>
      <c r="YW781" s="31"/>
      <c r="YX781" s="31"/>
      <c r="YY781" s="31"/>
      <c r="YZ781" s="31"/>
      <c r="ZA781" s="31"/>
      <c r="ZB781" s="31"/>
      <c r="ZC781" s="31"/>
      <c r="ZD781" s="31"/>
      <c r="ZE781" s="31"/>
      <c r="ZF781" s="31"/>
      <c r="ZG781" s="31"/>
      <c r="ZH781" s="31"/>
      <c r="ZI781" s="31"/>
      <c r="ZJ781" s="31"/>
      <c r="ZK781" s="31"/>
      <c r="ZL781" s="31"/>
      <c r="ZM781" s="31"/>
      <c r="ZN781" s="31"/>
      <c r="ZO781" s="31"/>
      <c r="ZP781" s="31"/>
      <c r="ZQ781" s="31"/>
      <c r="ZR781" s="31"/>
      <c r="ZS781" s="31"/>
      <c r="ZT781" s="31"/>
      <c r="ZU781" s="31"/>
      <c r="ZV781" s="31"/>
      <c r="ZW781" s="31"/>
      <c r="ZX781" s="31"/>
      <c r="ZY781" s="31"/>
      <c r="ZZ781" s="31"/>
      <c r="AAA781" s="31"/>
      <c r="AAB781" s="31"/>
      <c r="AAC781" s="31"/>
      <c r="AAD781" s="31"/>
      <c r="AAE781" s="31"/>
      <c r="AAF781" s="31"/>
      <c r="AAG781" s="31"/>
      <c r="AAH781" s="31"/>
      <c r="AAI781" s="31"/>
      <c r="AAJ781" s="31"/>
      <c r="AAK781" s="31"/>
      <c r="AAL781" s="31"/>
      <c r="AAM781" s="31"/>
      <c r="AAN781" s="31"/>
      <c r="AAO781" s="31"/>
      <c r="AAP781" s="31"/>
      <c r="AAQ781" s="31"/>
      <c r="AAR781" s="31"/>
      <c r="AAS781" s="31"/>
      <c r="AAT781" s="31"/>
      <c r="AAU781" s="31"/>
      <c r="AAV781" s="31"/>
      <c r="AAW781" s="31"/>
      <c r="AAX781" s="31"/>
      <c r="AAY781" s="31"/>
      <c r="AAZ781" s="31"/>
      <c r="ABA781" s="31"/>
      <c r="ABB781" s="31"/>
      <c r="ABC781" s="31"/>
      <c r="ABD781" s="31"/>
      <c r="ABE781" s="31"/>
      <c r="ABF781" s="31"/>
      <c r="ABG781" s="31"/>
      <c r="ABH781" s="31"/>
      <c r="ABI781" s="31"/>
      <c r="ABJ781" s="31"/>
      <c r="ABK781" s="31"/>
      <c r="ABL781" s="31"/>
      <c r="ABM781" s="31"/>
      <c r="ABN781" s="31"/>
      <c r="ABO781" s="31"/>
      <c r="ABP781" s="31"/>
      <c r="ABQ781" s="31"/>
      <c r="ABR781" s="31"/>
      <c r="ABS781" s="31"/>
      <c r="ABT781" s="31"/>
      <c r="ABU781" s="31"/>
      <c r="ABV781" s="31"/>
      <c r="ABW781" s="31"/>
      <c r="ABX781" s="31"/>
      <c r="ABY781" s="31"/>
      <c r="ABZ781" s="31"/>
      <c r="ACA781" s="31"/>
      <c r="ACB781" s="31"/>
      <c r="ACC781" s="31"/>
      <c r="ACD781" s="31"/>
      <c r="ACE781" s="31"/>
      <c r="ACF781" s="31"/>
      <c r="ACG781" s="31"/>
      <c r="ACH781" s="31"/>
      <c r="ACI781" s="31"/>
      <c r="ACJ781" s="31"/>
      <c r="ACK781" s="31"/>
      <c r="ACL781" s="31"/>
      <c r="ACM781" s="31"/>
      <c r="ACN781" s="31"/>
      <c r="ACO781" s="31"/>
      <c r="ACP781" s="31"/>
      <c r="ACQ781" s="31"/>
      <c r="ACR781" s="31"/>
      <c r="ACS781" s="31"/>
      <c r="ACT781" s="31"/>
      <c r="ACU781" s="31"/>
      <c r="ACV781" s="31"/>
      <c r="ACW781" s="31"/>
      <c r="ACX781" s="31"/>
      <c r="ACY781" s="31"/>
      <c r="ACZ781" s="31"/>
      <c r="ADA781" s="31"/>
      <c r="ADB781" s="31"/>
      <c r="ADC781" s="31"/>
      <c r="ADD781" s="31"/>
      <c r="ADE781" s="31"/>
      <c r="ADF781" s="31"/>
      <c r="ADG781" s="31"/>
      <c r="ADH781" s="31"/>
      <c r="ADI781" s="31"/>
      <c r="ADJ781" s="31"/>
      <c r="ADK781" s="31"/>
      <c r="ADL781" s="31"/>
      <c r="ADM781" s="31"/>
      <c r="ADN781" s="31"/>
      <c r="ADO781" s="31"/>
      <c r="ADP781" s="31"/>
      <c r="ADQ781" s="31"/>
      <c r="ADR781" s="31"/>
      <c r="ADS781" s="31"/>
      <c r="ADT781" s="31"/>
      <c r="ADU781" s="31"/>
      <c r="ADV781" s="31"/>
      <c r="ADW781" s="31"/>
      <c r="ADX781" s="31"/>
      <c r="ADY781" s="31"/>
      <c r="ADZ781" s="31"/>
      <c r="AEA781" s="31"/>
      <c r="AEB781" s="31"/>
      <c r="AEC781" s="31"/>
      <c r="AED781" s="31"/>
      <c r="AEE781" s="31"/>
      <c r="AEF781" s="31"/>
      <c r="AEG781" s="31"/>
      <c r="AEH781" s="31"/>
      <c r="AEI781" s="31"/>
      <c r="AEJ781" s="31"/>
      <c r="AEK781" s="31"/>
      <c r="AEL781" s="31"/>
      <c r="AEM781" s="31"/>
      <c r="AEN781" s="31"/>
      <c r="AEO781" s="31"/>
      <c r="AEP781" s="31"/>
      <c r="AEQ781" s="31"/>
      <c r="AER781" s="31"/>
      <c r="AES781" s="31"/>
      <c r="AET781" s="31"/>
      <c r="AEU781" s="31"/>
      <c r="AEV781" s="31"/>
      <c r="AEW781" s="31"/>
      <c r="AEX781" s="31"/>
      <c r="AEY781" s="31"/>
      <c r="AEZ781" s="31"/>
      <c r="AFA781" s="31"/>
      <c r="AFB781" s="31"/>
      <c r="AFC781" s="31"/>
      <c r="AFD781" s="31"/>
      <c r="AFE781" s="31"/>
      <c r="AFF781" s="31"/>
      <c r="AFG781" s="31"/>
      <c r="AFH781" s="31"/>
      <c r="AFI781" s="31"/>
      <c r="AFJ781" s="31"/>
      <c r="AFK781" s="31"/>
      <c r="AFL781" s="31"/>
      <c r="AFM781" s="31"/>
      <c r="AFN781" s="31"/>
      <c r="AFO781" s="31"/>
      <c r="AFP781" s="31"/>
      <c r="AFQ781" s="31"/>
      <c r="AFR781" s="31"/>
      <c r="AFS781" s="31"/>
      <c r="AFT781" s="31"/>
      <c r="AFU781" s="31"/>
      <c r="AFV781" s="31"/>
      <c r="AFW781" s="31"/>
      <c r="AFX781" s="31"/>
      <c r="AFY781" s="31"/>
      <c r="AFZ781" s="31"/>
      <c r="AGA781" s="31"/>
      <c r="AGB781" s="31"/>
      <c r="AGC781" s="31"/>
      <c r="AGD781" s="31"/>
      <c r="AGE781" s="31"/>
      <c r="AGF781" s="31"/>
      <c r="AGG781" s="31"/>
      <c r="AGH781" s="31"/>
      <c r="AGI781" s="31"/>
      <c r="AGJ781" s="31"/>
      <c r="AGK781" s="31"/>
      <c r="AGL781" s="31"/>
      <c r="AGM781" s="31"/>
      <c r="AGN781" s="31"/>
      <c r="AGO781" s="31"/>
      <c r="AGP781" s="31"/>
      <c r="AGQ781" s="31"/>
      <c r="AGR781" s="31"/>
      <c r="AGS781" s="31"/>
      <c r="AGT781" s="31"/>
      <c r="AGU781" s="31"/>
      <c r="AGV781" s="31"/>
      <c r="AGW781" s="31"/>
      <c r="AGX781" s="31"/>
      <c r="AGY781" s="31"/>
      <c r="AGZ781" s="31"/>
      <c r="AHA781" s="31"/>
      <c r="AHB781" s="31"/>
      <c r="AHC781" s="31"/>
      <c r="AHD781" s="31"/>
      <c r="AHE781" s="31"/>
      <c r="AHF781" s="31"/>
      <c r="AHG781" s="31"/>
      <c r="AHH781" s="31"/>
      <c r="AHI781" s="31"/>
      <c r="AHJ781" s="31"/>
      <c r="AHK781" s="31"/>
      <c r="AHL781" s="31"/>
      <c r="AHM781" s="31"/>
      <c r="AHN781" s="31"/>
      <c r="AHO781" s="31"/>
      <c r="AHP781" s="31"/>
      <c r="AHQ781" s="31"/>
      <c r="AHR781" s="31"/>
      <c r="AHS781" s="31"/>
      <c r="AHT781" s="31"/>
      <c r="AHU781" s="31"/>
      <c r="AHV781" s="31"/>
      <c r="AHW781" s="31"/>
      <c r="AHX781" s="31"/>
      <c r="AHY781" s="31"/>
      <c r="AHZ781" s="31"/>
      <c r="AIA781" s="31"/>
      <c r="AIB781" s="31"/>
      <c r="AIC781" s="31"/>
      <c r="AID781" s="31"/>
      <c r="AIE781" s="31"/>
      <c r="AIF781" s="31"/>
      <c r="AIG781" s="31"/>
      <c r="AIH781" s="31"/>
      <c r="AII781" s="31"/>
      <c r="AIJ781" s="31"/>
      <c r="AIK781" s="31"/>
      <c r="AIL781" s="31"/>
      <c r="AIM781" s="31"/>
      <c r="AIN781" s="31"/>
      <c r="AIO781" s="31"/>
      <c r="AIP781" s="31"/>
      <c r="AIQ781" s="31"/>
      <c r="AIR781" s="31"/>
      <c r="AIS781" s="31"/>
      <c r="AIT781" s="31"/>
      <c r="AIU781" s="31"/>
      <c r="AIV781" s="31"/>
      <c r="AIW781" s="31"/>
      <c r="AIX781" s="31"/>
      <c r="AIY781" s="31"/>
      <c r="AIZ781" s="31"/>
      <c r="AJA781" s="31"/>
      <c r="AJB781" s="31"/>
      <c r="AJC781" s="31"/>
      <c r="AJD781" s="31"/>
      <c r="AJE781" s="31"/>
      <c r="AJF781" s="31"/>
      <c r="AJG781" s="31"/>
      <c r="AJH781" s="31"/>
      <c r="AJI781" s="31"/>
      <c r="AJJ781" s="31"/>
      <c r="AJK781" s="31"/>
      <c r="AJL781" s="31"/>
      <c r="AJM781" s="31"/>
      <c r="AJN781" s="31"/>
      <c r="AJO781" s="31"/>
      <c r="AJP781" s="31"/>
      <c r="AJQ781" s="31"/>
      <c r="AJR781" s="31"/>
      <c r="AJS781" s="31"/>
      <c r="AJT781" s="31"/>
      <c r="AJU781" s="31"/>
      <c r="AJV781" s="31"/>
      <c r="AJW781" s="31"/>
      <c r="AJX781" s="31"/>
      <c r="AJY781" s="31"/>
      <c r="AJZ781" s="31"/>
      <c r="AKA781" s="31"/>
      <c r="AKB781" s="31"/>
      <c r="AKC781" s="31"/>
      <c r="AKD781" s="31"/>
      <c r="AKE781" s="31"/>
      <c r="AKF781" s="31"/>
      <c r="AKG781" s="31"/>
      <c r="AKH781" s="31"/>
      <c r="AKI781" s="31"/>
      <c r="AKJ781" s="31"/>
      <c r="AKK781" s="31"/>
      <c r="AKL781" s="31"/>
      <c r="AKM781" s="31"/>
      <c r="AKN781" s="31"/>
      <c r="AKO781" s="31"/>
      <c r="AKP781" s="31"/>
      <c r="AKQ781" s="31"/>
      <c r="AKR781" s="31"/>
      <c r="AKS781" s="31"/>
      <c r="AKT781" s="31"/>
      <c r="AKU781" s="31"/>
      <c r="AKV781" s="31"/>
      <c r="AKW781" s="31"/>
      <c r="AKX781" s="31"/>
      <c r="AKY781" s="31"/>
      <c r="AKZ781" s="31"/>
      <c r="ALA781" s="31"/>
      <c r="ALB781" s="31"/>
      <c r="ALC781" s="31"/>
      <c r="ALD781" s="31"/>
      <c r="ALE781" s="31"/>
      <c r="ALF781" s="31"/>
      <c r="ALG781" s="31"/>
      <c r="ALH781" s="31"/>
      <c r="ALI781" s="31"/>
      <c r="ALJ781" s="31"/>
      <c r="ALK781" s="31"/>
      <c r="ALL781" s="31"/>
      <c r="ALM781" s="31"/>
      <c r="ALN781" s="31"/>
      <c r="ALO781" s="31"/>
      <c r="ALP781" s="31"/>
      <c r="ALQ781" s="31"/>
      <c r="ALR781" s="31"/>
      <c r="ALS781" s="31"/>
      <c r="ALT781" s="31"/>
      <c r="ALU781" s="31"/>
      <c r="ALV781" s="31"/>
      <c r="ALW781" s="31"/>
      <c r="ALX781" s="31"/>
      <c r="ALY781" s="31"/>
      <c r="ALZ781" s="31"/>
      <c r="AMA781" s="31"/>
      <c r="AMB781" s="31"/>
      <c r="AMC781" s="31"/>
      <c r="AMD781" s="31"/>
      <c r="AME781" s="31"/>
      <c r="AMF781" s="31"/>
      <c r="AMG781" s="31"/>
      <c r="AMH781" s="31"/>
      <c r="AMI781" s="31"/>
      <c r="AMJ781" s="31"/>
      <c r="AMK781" s="31"/>
      <c r="AML781" s="31"/>
    </row>
    <row r="782" spans="1:1026" s="36" customFormat="1" ht="13" x14ac:dyDescent="0.3">
      <c r="A782" s="3" t="s">
        <v>1581</v>
      </c>
      <c r="B782" s="3" t="s">
        <v>87</v>
      </c>
      <c r="C782" s="3" t="s">
        <v>186</v>
      </c>
      <c r="D782" s="3" t="s">
        <v>222</v>
      </c>
      <c r="E782" s="3" t="s">
        <v>57</v>
      </c>
      <c r="F782" s="3" t="s">
        <v>105</v>
      </c>
      <c r="G782" s="4">
        <v>1985</v>
      </c>
      <c r="H782" s="4" t="s">
        <v>15</v>
      </c>
      <c r="I782" s="4"/>
      <c r="J782" s="4" t="s">
        <v>36</v>
      </c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  <c r="BT782" s="31"/>
      <c r="BU782" s="31"/>
      <c r="BV782" s="31"/>
      <c r="BW782" s="31"/>
      <c r="BX782" s="31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  <c r="DE782" s="31"/>
      <c r="DF782" s="31"/>
      <c r="DG782" s="31"/>
      <c r="DH782" s="31"/>
      <c r="DI782" s="31"/>
      <c r="DJ782" s="31"/>
      <c r="DK782" s="31"/>
      <c r="DL782" s="31"/>
      <c r="DM782" s="31"/>
      <c r="DN782" s="31"/>
      <c r="DO782" s="31"/>
      <c r="DP782" s="31"/>
      <c r="DQ782" s="31"/>
      <c r="DR782" s="31"/>
      <c r="DS782" s="31"/>
      <c r="DT782" s="31"/>
      <c r="DU782" s="31"/>
      <c r="DV782" s="31"/>
      <c r="DW782" s="31"/>
      <c r="DX782" s="31"/>
      <c r="DY782" s="31"/>
      <c r="DZ782" s="31"/>
      <c r="EA782" s="31"/>
      <c r="EB782" s="31"/>
      <c r="EC782" s="31"/>
      <c r="ED782" s="31"/>
      <c r="EE782" s="31"/>
      <c r="EF782" s="31"/>
      <c r="EG782" s="31"/>
      <c r="EH782" s="31"/>
      <c r="EI782" s="31"/>
      <c r="EJ782" s="31"/>
      <c r="EK782" s="31"/>
      <c r="EL782" s="31"/>
      <c r="EM782" s="31"/>
      <c r="EN782" s="31"/>
      <c r="EO782" s="31"/>
      <c r="EP782" s="31"/>
      <c r="EQ782" s="31"/>
      <c r="ER782" s="31"/>
      <c r="ES782" s="31"/>
      <c r="ET782" s="31"/>
      <c r="EU782" s="31"/>
      <c r="EV782" s="31"/>
      <c r="EW782" s="31"/>
      <c r="EX782" s="31"/>
      <c r="EY782" s="31"/>
      <c r="EZ782" s="31"/>
      <c r="FA782" s="31"/>
      <c r="FB782" s="31"/>
      <c r="FC782" s="31"/>
      <c r="FD782" s="31"/>
      <c r="FE782" s="31"/>
      <c r="FF782" s="31"/>
      <c r="FG782" s="31"/>
      <c r="FH782" s="31"/>
      <c r="FI782" s="31"/>
      <c r="FJ782" s="31"/>
      <c r="FK782" s="31"/>
      <c r="FL782" s="31"/>
      <c r="FM782" s="31"/>
      <c r="FN782" s="31"/>
      <c r="FO782" s="31"/>
      <c r="FP782" s="31"/>
      <c r="FQ782" s="31"/>
      <c r="FR782" s="31"/>
      <c r="FS782" s="31"/>
      <c r="FT782" s="31"/>
      <c r="FU782" s="31"/>
      <c r="FV782" s="31"/>
      <c r="FW782" s="31"/>
      <c r="FX782" s="31"/>
      <c r="FY782" s="31"/>
      <c r="FZ782" s="31"/>
      <c r="GA782" s="31"/>
      <c r="GB782" s="31"/>
      <c r="GC782" s="31"/>
      <c r="GD782" s="31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  <c r="GO782" s="31"/>
      <c r="GP782" s="31"/>
      <c r="GQ782" s="31"/>
      <c r="GR782" s="31"/>
      <c r="GS782" s="31"/>
      <c r="GT782" s="31"/>
      <c r="GU782" s="31"/>
      <c r="GV782" s="31"/>
      <c r="GW782" s="31"/>
      <c r="GX782" s="31"/>
      <c r="GY782" s="31"/>
      <c r="GZ782" s="31"/>
      <c r="HA782" s="31"/>
      <c r="HB782" s="31"/>
      <c r="HC782" s="31"/>
      <c r="HD782" s="31"/>
      <c r="HE782" s="31"/>
      <c r="HF782" s="31"/>
      <c r="HG782" s="31"/>
      <c r="HH782" s="31"/>
      <c r="HI782" s="31"/>
      <c r="HJ782" s="31"/>
      <c r="HK782" s="31"/>
      <c r="HL782" s="31"/>
      <c r="HM782" s="31"/>
      <c r="HN782" s="31"/>
      <c r="HO782" s="31"/>
      <c r="HP782" s="31"/>
      <c r="HQ782" s="31"/>
      <c r="HR782" s="31"/>
      <c r="HS782" s="31"/>
      <c r="HT782" s="31"/>
      <c r="HU782" s="31"/>
      <c r="HV782" s="31"/>
      <c r="HW782" s="31"/>
      <c r="HX782" s="31"/>
      <c r="HY782" s="31"/>
      <c r="HZ782" s="31"/>
      <c r="IA782" s="31"/>
      <c r="IB782" s="31"/>
      <c r="IC782" s="31"/>
      <c r="ID782" s="31"/>
      <c r="IE782" s="31"/>
      <c r="IF782" s="31"/>
      <c r="IG782" s="31"/>
      <c r="IH782" s="31"/>
      <c r="II782" s="31"/>
      <c r="IJ782" s="31"/>
      <c r="IK782" s="31"/>
      <c r="IL782" s="31"/>
      <c r="IM782" s="31"/>
      <c r="IN782" s="31"/>
      <c r="IO782" s="31"/>
      <c r="IP782" s="31"/>
      <c r="IQ782" s="31"/>
      <c r="IR782" s="31"/>
      <c r="IS782" s="31"/>
      <c r="IT782" s="31"/>
      <c r="IU782" s="31"/>
      <c r="IV782" s="31"/>
      <c r="IW782" s="31"/>
      <c r="IX782" s="31"/>
      <c r="IY782" s="31"/>
      <c r="IZ782" s="31"/>
      <c r="JA782" s="31"/>
      <c r="JB782" s="31"/>
      <c r="JC782" s="31"/>
      <c r="JD782" s="31"/>
      <c r="JE782" s="31"/>
      <c r="JF782" s="31"/>
      <c r="JG782" s="31"/>
      <c r="JH782" s="31"/>
      <c r="JI782" s="31"/>
      <c r="JJ782" s="31"/>
      <c r="JK782" s="31"/>
      <c r="JL782" s="31"/>
      <c r="JM782" s="31"/>
      <c r="JN782" s="31"/>
      <c r="JO782" s="31"/>
      <c r="JP782" s="31"/>
      <c r="JQ782" s="31"/>
      <c r="JR782" s="31"/>
      <c r="JS782" s="31"/>
      <c r="JT782" s="31"/>
      <c r="JU782" s="31"/>
      <c r="JV782" s="31"/>
      <c r="JW782" s="31"/>
      <c r="JX782" s="31"/>
      <c r="JY782" s="31"/>
      <c r="JZ782" s="31"/>
      <c r="KA782" s="31"/>
      <c r="KB782" s="31"/>
      <c r="KC782" s="31"/>
      <c r="KD782" s="31"/>
      <c r="KE782" s="31"/>
      <c r="KF782" s="31"/>
      <c r="KG782" s="31"/>
      <c r="KH782" s="31"/>
      <c r="KI782" s="31"/>
      <c r="KJ782" s="31"/>
      <c r="KK782" s="31"/>
      <c r="KL782" s="31"/>
      <c r="KM782" s="31"/>
      <c r="KN782" s="31"/>
      <c r="KO782" s="31"/>
      <c r="KP782" s="31"/>
      <c r="KQ782" s="31"/>
      <c r="KR782" s="31"/>
      <c r="KS782" s="31"/>
      <c r="KT782" s="31"/>
      <c r="KU782" s="31"/>
      <c r="KV782" s="31"/>
      <c r="KW782" s="31"/>
      <c r="KX782" s="31"/>
      <c r="KY782" s="31"/>
      <c r="KZ782" s="31"/>
      <c r="LA782" s="31"/>
      <c r="LB782" s="31"/>
      <c r="LC782" s="31"/>
      <c r="LD782" s="31"/>
      <c r="LE782" s="31"/>
      <c r="LF782" s="31"/>
      <c r="LG782" s="31"/>
      <c r="LH782" s="31"/>
      <c r="LI782" s="31"/>
      <c r="LJ782" s="31"/>
      <c r="LK782" s="31"/>
      <c r="LL782" s="31"/>
      <c r="LM782" s="31"/>
      <c r="LN782" s="31"/>
      <c r="LO782" s="31"/>
      <c r="LP782" s="31"/>
      <c r="LQ782" s="31"/>
      <c r="LR782" s="31"/>
      <c r="LS782" s="31"/>
      <c r="LT782" s="31"/>
      <c r="LU782" s="31"/>
      <c r="LV782" s="31"/>
      <c r="LW782" s="31"/>
      <c r="LX782" s="31"/>
      <c r="LY782" s="31"/>
      <c r="LZ782" s="31"/>
      <c r="MA782" s="31"/>
      <c r="MB782" s="31"/>
      <c r="MC782" s="31"/>
      <c r="MD782" s="31"/>
      <c r="ME782" s="31"/>
      <c r="MF782" s="31"/>
      <c r="MG782" s="31"/>
      <c r="MH782" s="31"/>
      <c r="MI782" s="31"/>
      <c r="MJ782" s="31"/>
      <c r="MK782" s="31"/>
      <c r="ML782" s="31"/>
      <c r="MM782" s="31"/>
      <c r="MN782" s="31"/>
      <c r="MO782" s="31"/>
      <c r="MP782" s="31"/>
      <c r="MQ782" s="31"/>
      <c r="MR782" s="31"/>
      <c r="MS782" s="31"/>
      <c r="MT782" s="31"/>
      <c r="MU782" s="31"/>
      <c r="MV782" s="31"/>
      <c r="MW782" s="31"/>
      <c r="MX782" s="31"/>
      <c r="MY782" s="31"/>
      <c r="MZ782" s="31"/>
      <c r="NA782" s="31"/>
      <c r="NB782" s="31"/>
      <c r="NC782" s="31"/>
      <c r="ND782" s="31"/>
      <c r="NE782" s="31"/>
      <c r="NF782" s="31"/>
      <c r="NG782" s="31"/>
      <c r="NH782" s="31"/>
      <c r="NI782" s="31"/>
      <c r="NJ782" s="31"/>
      <c r="NK782" s="31"/>
      <c r="NL782" s="31"/>
      <c r="NM782" s="31"/>
      <c r="NN782" s="31"/>
      <c r="NO782" s="31"/>
      <c r="NP782" s="31"/>
      <c r="NQ782" s="31"/>
      <c r="NR782" s="31"/>
      <c r="NS782" s="31"/>
      <c r="NT782" s="31"/>
      <c r="NU782" s="31"/>
      <c r="NV782" s="31"/>
      <c r="NW782" s="31"/>
      <c r="NX782" s="31"/>
      <c r="NY782" s="31"/>
      <c r="NZ782" s="31"/>
      <c r="OA782" s="31"/>
      <c r="OB782" s="31"/>
      <c r="OC782" s="31"/>
      <c r="OD782" s="31"/>
      <c r="OE782" s="31"/>
      <c r="OF782" s="31"/>
      <c r="OG782" s="31"/>
      <c r="OH782" s="31"/>
      <c r="OI782" s="31"/>
      <c r="OJ782" s="31"/>
      <c r="OK782" s="31"/>
      <c r="OL782" s="31"/>
      <c r="OM782" s="31"/>
      <c r="ON782" s="31"/>
      <c r="OO782" s="31"/>
      <c r="OP782" s="31"/>
      <c r="OQ782" s="31"/>
      <c r="OR782" s="31"/>
      <c r="OS782" s="31"/>
      <c r="OT782" s="31"/>
      <c r="OU782" s="31"/>
      <c r="OV782" s="31"/>
      <c r="OW782" s="31"/>
      <c r="OX782" s="31"/>
      <c r="OY782" s="31"/>
      <c r="OZ782" s="31"/>
      <c r="PA782" s="31"/>
      <c r="PB782" s="31"/>
      <c r="PC782" s="31"/>
      <c r="PD782" s="31"/>
      <c r="PE782" s="31"/>
      <c r="PF782" s="31"/>
      <c r="PG782" s="31"/>
      <c r="PH782" s="31"/>
      <c r="PI782" s="31"/>
      <c r="PJ782" s="31"/>
      <c r="PK782" s="31"/>
      <c r="PL782" s="31"/>
      <c r="PM782" s="31"/>
      <c r="PN782" s="31"/>
      <c r="PO782" s="31"/>
      <c r="PP782" s="31"/>
      <c r="PQ782" s="31"/>
      <c r="PR782" s="31"/>
      <c r="PS782" s="31"/>
      <c r="PT782" s="31"/>
      <c r="PU782" s="31"/>
      <c r="PV782" s="31"/>
      <c r="PW782" s="31"/>
      <c r="PX782" s="31"/>
      <c r="PY782" s="31"/>
      <c r="PZ782" s="31"/>
      <c r="QA782" s="31"/>
      <c r="QB782" s="31"/>
      <c r="QC782" s="31"/>
      <c r="QD782" s="31"/>
      <c r="QE782" s="31"/>
      <c r="QF782" s="31"/>
      <c r="QG782" s="31"/>
      <c r="QH782" s="31"/>
      <c r="QI782" s="31"/>
      <c r="QJ782" s="31"/>
      <c r="QK782" s="31"/>
      <c r="QL782" s="31"/>
      <c r="QM782" s="31"/>
      <c r="QN782" s="31"/>
      <c r="QO782" s="31"/>
      <c r="QP782" s="31"/>
      <c r="QQ782" s="31"/>
      <c r="QR782" s="31"/>
      <c r="QS782" s="31"/>
      <c r="QT782" s="31"/>
      <c r="QU782" s="31"/>
      <c r="QV782" s="31"/>
      <c r="QW782" s="31"/>
      <c r="QX782" s="31"/>
      <c r="QY782" s="31"/>
      <c r="QZ782" s="31"/>
      <c r="RA782" s="31"/>
      <c r="RB782" s="31"/>
      <c r="RC782" s="31"/>
      <c r="RD782" s="31"/>
      <c r="RE782" s="31"/>
      <c r="RF782" s="31"/>
      <c r="RG782" s="31"/>
      <c r="RH782" s="31"/>
      <c r="RI782" s="31"/>
      <c r="RJ782" s="31"/>
      <c r="RK782" s="31"/>
      <c r="RL782" s="31"/>
      <c r="RM782" s="31"/>
      <c r="RN782" s="31"/>
      <c r="RO782" s="31"/>
      <c r="RP782" s="31"/>
      <c r="RQ782" s="31"/>
      <c r="RR782" s="31"/>
      <c r="RS782" s="31"/>
      <c r="RT782" s="31"/>
      <c r="RU782" s="31"/>
      <c r="RV782" s="31"/>
      <c r="RW782" s="31"/>
      <c r="RX782" s="31"/>
      <c r="RY782" s="31"/>
      <c r="RZ782" s="31"/>
      <c r="SA782" s="31"/>
      <c r="SB782" s="31"/>
      <c r="SC782" s="31"/>
      <c r="SD782" s="31"/>
      <c r="SE782" s="31"/>
      <c r="SF782" s="31"/>
      <c r="SG782" s="31"/>
      <c r="SH782" s="31"/>
      <c r="SI782" s="31"/>
      <c r="SJ782" s="31"/>
      <c r="SK782" s="31"/>
      <c r="SL782" s="31"/>
      <c r="SM782" s="31"/>
      <c r="SN782" s="31"/>
      <c r="SO782" s="31"/>
      <c r="SP782" s="31"/>
      <c r="SQ782" s="31"/>
      <c r="SR782" s="31"/>
      <c r="SS782" s="31"/>
      <c r="ST782" s="31"/>
      <c r="SU782" s="31"/>
      <c r="SV782" s="31"/>
      <c r="SW782" s="31"/>
      <c r="SX782" s="31"/>
      <c r="SY782" s="31"/>
      <c r="SZ782" s="31"/>
      <c r="TA782" s="31"/>
      <c r="TB782" s="31"/>
      <c r="TC782" s="31"/>
      <c r="TD782" s="31"/>
      <c r="TE782" s="31"/>
      <c r="TF782" s="31"/>
      <c r="TG782" s="31"/>
      <c r="TH782" s="31"/>
      <c r="TI782" s="31"/>
      <c r="TJ782" s="31"/>
      <c r="TK782" s="31"/>
      <c r="TL782" s="31"/>
      <c r="TM782" s="31"/>
      <c r="TN782" s="31"/>
      <c r="TO782" s="31"/>
      <c r="TP782" s="31"/>
      <c r="TQ782" s="31"/>
      <c r="TR782" s="31"/>
      <c r="TS782" s="31"/>
      <c r="TT782" s="31"/>
      <c r="TU782" s="31"/>
      <c r="TV782" s="31"/>
      <c r="TW782" s="31"/>
      <c r="TX782" s="31"/>
      <c r="TY782" s="31"/>
      <c r="TZ782" s="31"/>
      <c r="UA782" s="31"/>
      <c r="UB782" s="31"/>
      <c r="UC782" s="31"/>
      <c r="UD782" s="31"/>
      <c r="UE782" s="31"/>
      <c r="UF782" s="31"/>
      <c r="UG782" s="31"/>
      <c r="UH782" s="31"/>
      <c r="UI782" s="31"/>
      <c r="UJ782" s="31"/>
      <c r="UK782" s="31"/>
      <c r="UL782" s="31"/>
      <c r="UM782" s="31"/>
      <c r="UN782" s="31"/>
      <c r="UO782" s="31"/>
      <c r="UP782" s="31"/>
      <c r="UQ782" s="31"/>
      <c r="UR782" s="31"/>
      <c r="US782" s="31"/>
      <c r="UT782" s="31"/>
      <c r="UU782" s="31"/>
      <c r="UV782" s="31"/>
      <c r="UW782" s="31"/>
      <c r="UX782" s="31"/>
      <c r="UY782" s="31"/>
      <c r="UZ782" s="31"/>
      <c r="VA782" s="31"/>
      <c r="VB782" s="31"/>
      <c r="VC782" s="31"/>
      <c r="VD782" s="31"/>
      <c r="VE782" s="31"/>
      <c r="VF782" s="31"/>
      <c r="VG782" s="31"/>
      <c r="VH782" s="31"/>
      <c r="VI782" s="31"/>
      <c r="VJ782" s="31"/>
      <c r="VK782" s="31"/>
      <c r="VL782" s="31"/>
      <c r="VM782" s="31"/>
      <c r="VN782" s="31"/>
      <c r="VO782" s="31"/>
      <c r="VP782" s="31"/>
      <c r="VQ782" s="31"/>
      <c r="VR782" s="31"/>
      <c r="VS782" s="31"/>
      <c r="VT782" s="31"/>
      <c r="VU782" s="31"/>
      <c r="VV782" s="31"/>
      <c r="VW782" s="31"/>
      <c r="VX782" s="31"/>
      <c r="VY782" s="31"/>
      <c r="VZ782" s="31"/>
      <c r="WA782" s="31"/>
      <c r="WB782" s="31"/>
      <c r="WC782" s="31"/>
      <c r="WD782" s="31"/>
      <c r="WE782" s="31"/>
      <c r="WF782" s="31"/>
      <c r="WG782" s="31"/>
      <c r="WH782" s="31"/>
      <c r="WI782" s="31"/>
      <c r="WJ782" s="31"/>
      <c r="WK782" s="31"/>
      <c r="WL782" s="31"/>
      <c r="WM782" s="31"/>
      <c r="WN782" s="31"/>
      <c r="WO782" s="31"/>
      <c r="WP782" s="31"/>
      <c r="WQ782" s="31"/>
      <c r="WR782" s="31"/>
      <c r="WS782" s="31"/>
      <c r="WT782" s="31"/>
      <c r="WU782" s="31"/>
      <c r="WV782" s="31"/>
      <c r="WW782" s="31"/>
      <c r="WX782" s="31"/>
      <c r="WY782" s="31"/>
      <c r="WZ782" s="31"/>
      <c r="XA782" s="31"/>
      <c r="XB782" s="31"/>
      <c r="XC782" s="31"/>
      <c r="XD782" s="31"/>
      <c r="XE782" s="31"/>
      <c r="XF782" s="31"/>
      <c r="XG782" s="31"/>
      <c r="XH782" s="31"/>
      <c r="XI782" s="31"/>
      <c r="XJ782" s="31"/>
      <c r="XK782" s="31"/>
      <c r="XL782" s="31"/>
      <c r="XM782" s="31"/>
      <c r="XN782" s="31"/>
      <c r="XO782" s="31"/>
      <c r="XP782" s="31"/>
      <c r="XQ782" s="31"/>
      <c r="XR782" s="31"/>
      <c r="XS782" s="31"/>
      <c r="XT782" s="31"/>
      <c r="XU782" s="31"/>
      <c r="XV782" s="31"/>
      <c r="XW782" s="31"/>
      <c r="XX782" s="31"/>
      <c r="XY782" s="31"/>
      <c r="XZ782" s="31"/>
      <c r="YA782" s="31"/>
      <c r="YB782" s="31"/>
      <c r="YC782" s="31"/>
      <c r="YD782" s="31"/>
      <c r="YE782" s="31"/>
      <c r="YF782" s="31"/>
      <c r="YG782" s="31"/>
      <c r="YH782" s="31"/>
      <c r="YI782" s="31"/>
      <c r="YJ782" s="31"/>
      <c r="YK782" s="31"/>
      <c r="YL782" s="31"/>
      <c r="YM782" s="31"/>
      <c r="YN782" s="31"/>
      <c r="YO782" s="31"/>
      <c r="YP782" s="31"/>
      <c r="YQ782" s="31"/>
      <c r="YR782" s="31"/>
      <c r="YS782" s="31"/>
      <c r="YT782" s="31"/>
      <c r="YU782" s="31"/>
      <c r="YV782" s="31"/>
      <c r="YW782" s="31"/>
      <c r="YX782" s="31"/>
      <c r="YY782" s="31"/>
      <c r="YZ782" s="31"/>
      <c r="ZA782" s="31"/>
      <c r="ZB782" s="31"/>
      <c r="ZC782" s="31"/>
      <c r="ZD782" s="31"/>
      <c r="ZE782" s="31"/>
      <c r="ZF782" s="31"/>
      <c r="ZG782" s="31"/>
      <c r="ZH782" s="31"/>
      <c r="ZI782" s="31"/>
      <c r="ZJ782" s="31"/>
      <c r="ZK782" s="31"/>
      <c r="ZL782" s="31"/>
      <c r="ZM782" s="31"/>
      <c r="ZN782" s="31"/>
      <c r="ZO782" s="31"/>
      <c r="ZP782" s="31"/>
      <c r="ZQ782" s="31"/>
      <c r="ZR782" s="31"/>
      <c r="ZS782" s="31"/>
      <c r="ZT782" s="31"/>
      <c r="ZU782" s="31"/>
      <c r="ZV782" s="31"/>
      <c r="ZW782" s="31"/>
      <c r="ZX782" s="31"/>
      <c r="ZY782" s="31"/>
      <c r="ZZ782" s="31"/>
      <c r="AAA782" s="31"/>
      <c r="AAB782" s="31"/>
      <c r="AAC782" s="31"/>
      <c r="AAD782" s="31"/>
      <c r="AAE782" s="31"/>
      <c r="AAF782" s="31"/>
      <c r="AAG782" s="31"/>
      <c r="AAH782" s="31"/>
      <c r="AAI782" s="31"/>
      <c r="AAJ782" s="31"/>
      <c r="AAK782" s="31"/>
      <c r="AAL782" s="31"/>
      <c r="AAM782" s="31"/>
      <c r="AAN782" s="31"/>
      <c r="AAO782" s="31"/>
      <c r="AAP782" s="31"/>
      <c r="AAQ782" s="31"/>
      <c r="AAR782" s="31"/>
      <c r="AAS782" s="31"/>
      <c r="AAT782" s="31"/>
      <c r="AAU782" s="31"/>
      <c r="AAV782" s="31"/>
      <c r="AAW782" s="31"/>
      <c r="AAX782" s="31"/>
      <c r="AAY782" s="31"/>
      <c r="AAZ782" s="31"/>
      <c r="ABA782" s="31"/>
      <c r="ABB782" s="31"/>
      <c r="ABC782" s="31"/>
      <c r="ABD782" s="31"/>
      <c r="ABE782" s="31"/>
      <c r="ABF782" s="31"/>
      <c r="ABG782" s="31"/>
      <c r="ABH782" s="31"/>
      <c r="ABI782" s="31"/>
      <c r="ABJ782" s="31"/>
      <c r="ABK782" s="31"/>
      <c r="ABL782" s="31"/>
      <c r="ABM782" s="31"/>
      <c r="ABN782" s="31"/>
      <c r="ABO782" s="31"/>
      <c r="ABP782" s="31"/>
      <c r="ABQ782" s="31"/>
      <c r="ABR782" s="31"/>
      <c r="ABS782" s="31"/>
      <c r="ABT782" s="31"/>
      <c r="ABU782" s="31"/>
      <c r="ABV782" s="31"/>
      <c r="ABW782" s="31"/>
      <c r="ABX782" s="31"/>
      <c r="ABY782" s="31"/>
      <c r="ABZ782" s="31"/>
      <c r="ACA782" s="31"/>
      <c r="ACB782" s="31"/>
      <c r="ACC782" s="31"/>
      <c r="ACD782" s="31"/>
      <c r="ACE782" s="31"/>
      <c r="ACF782" s="31"/>
      <c r="ACG782" s="31"/>
      <c r="ACH782" s="31"/>
      <c r="ACI782" s="31"/>
      <c r="ACJ782" s="31"/>
      <c r="ACK782" s="31"/>
      <c r="ACL782" s="31"/>
      <c r="ACM782" s="31"/>
      <c r="ACN782" s="31"/>
      <c r="ACO782" s="31"/>
      <c r="ACP782" s="31"/>
      <c r="ACQ782" s="31"/>
      <c r="ACR782" s="31"/>
      <c r="ACS782" s="31"/>
      <c r="ACT782" s="31"/>
      <c r="ACU782" s="31"/>
      <c r="ACV782" s="31"/>
      <c r="ACW782" s="31"/>
      <c r="ACX782" s="31"/>
      <c r="ACY782" s="31"/>
      <c r="ACZ782" s="31"/>
      <c r="ADA782" s="31"/>
      <c r="ADB782" s="31"/>
      <c r="ADC782" s="31"/>
      <c r="ADD782" s="31"/>
      <c r="ADE782" s="31"/>
      <c r="ADF782" s="31"/>
      <c r="ADG782" s="31"/>
      <c r="ADH782" s="31"/>
      <c r="ADI782" s="31"/>
      <c r="ADJ782" s="31"/>
      <c r="ADK782" s="31"/>
      <c r="ADL782" s="31"/>
      <c r="ADM782" s="31"/>
      <c r="ADN782" s="31"/>
      <c r="ADO782" s="31"/>
      <c r="ADP782" s="31"/>
      <c r="ADQ782" s="31"/>
      <c r="ADR782" s="31"/>
      <c r="ADS782" s="31"/>
      <c r="ADT782" s="31"/>
      <c r="ADU782" s="31"/>
      <c r="ADV782" s="31"/>
      <c r="ADW782" s="31"/>
      <c r="ADX782" s="31"/>
      <c r="ADY782" s="31"/>
      <c r="ADZ782" s="31"/>
      <c r="AEA782" s="31"/>
      <c r="AEB782" s="31"/>
      <c r="AEC782" s="31"/>
      <c r="AED782" s="31"/>
      <c r="AEE782" s="31"/>
      <c r="AEF782" s="31"/>
      <c r="AEG782" s="31"/>
      <c r="AEH782" s="31"/>
      <c r="AEI782" s="31"/>
      <c r="AEJ782" s="31"/>
      <c r="AEK782" s="31"/>
      <c r="AEL782" s="31"/>
      <c r="AEM782" s="31"/>
      <c r="AEN782" s="31"/>
      <c r="AEO782" s="31"/>
      <c r="AEP782" s="31"/>
      <c r="AEQ782" s="31"/>
      <c r="AER782" s="31"/>
      <c r="AES782" s="31"/>
      <c r="AET782" s="31"/>
      <c r="AEU782" s="31"/>
      <c r="AEV782" s="31"/>
      <c r="AEW782" s="31"/>
      <c r="AEX782" s="31"/>
      <c r="AEY782" s="31"/>
      <c r="AEZ782" s="31"/>
      <c r="AFA782" s="31"/>
      <c r="AFB782" s="31"/>
      <c r="AFC782" s="31"/>
      <c r="AFD782" s="31"/>
      <c r="AFE782" s="31"/>
      <c r="AFF782" s="31"/>
      <c r="AFG782" s="31"/>
      <c r="AFH782" s="31"/>
      <c r="AFI782" s="31"/>
      <c r="AFJ782" s="31"/>
      <c r="AFK782" s="31"/>
      <c r="AFL782" s="31"/>
      <c r="AFM782" s="31"/>
      <c r="AFN782" s="31"/>
      <c r="AFO782" s="31"/>
      <c r="AFP782" s="31"/>
      <c r="AFQ782" s="31"/>
      <c r="AFR782" s="31"/>
      <c r="AFS782" s="31"/>
      <c r="AFT782" s="31"/>
      <c r="AFU782" s="31"/>
      <c r="AFV782" s="31"/>
      <c r="AFW782" s="31"/>
      <c r="AFX782" s="31"/>
      <c r="AFY782" s="31"/>
      <c r="AFZ782" s="31"/>
      <c r="AGA782" s="31"/>
      <c r="AGB782" s="31"/>
      <c r="AGC782" s="31"/>
      <c r="AGD782" s="31"/>
      <c r="AGE782" s="31"/>
      <c r="AGF782" s="31"/>
      <c r="AGG782" s="31"/>
      <c r="AGH782" s="31"/>
      <c r="AGI782" s="31"/>
      <c r="AGJ782" s="31"/>
      <c r="AGK782" s="31"/>
      <c r="AGL782" s="31"/>
      <c r="AGM782" s="31"/>
      <c r="AGN782" s="31"/>
      <c r="AGO782" s="31"/>
      <c r="AGP782" s="31"/>
      <c r="AGQ782" s="31"/>
      <c r="AGR782" s="31"/>
      <c r="AGS782" s="31"/>
      <c r="AGT782" s="31"/>
      <c r="AGU782" s="31"/>
      <c r="AGV782" s="31"/>
      <c r="AGW782" s="31"/>
      <c r="AGX782" s="31"/>
      <c r="AGY782" s="31"/>
      <c r="AGZ782" s="31"/>
      <c r="AHA782" s="31"/>
      <c r="AHB782" s="31"/>
      <c r="AHC782" s="31"/>
      <c r="AHD782" s="31"/>
      <c r="AHE782" s="31"/>
      <c r="AHF782" s="31"/>
      <c r="AHG782" s="31"/>
      <c r="AHH782" s="31"/>
      <c r="AHI782" s="31"/>
      <c r="AHJ782" s="31"/>
      <c r="AHK782" s="31"/>
      <c r="AHL782" s="31"/>
      <c r="AHM782" s="31"/>
      <c r="AHN782" s="31"/>
      <c r="AHO782" s="31"/>
      <c r="AHP782" s="31"/>
      <c r="AHQ782" s="31"/>
      <c r="AHR782" s="31"/>
      <c r="AHS782" s="31"/>
      <c r="AHT782" s="31"/>
      <c r="AHU782" s="31"/>
      <c r="AHV782" s="31"/>
      <c r="AHW782" s="31"/>
      <c r="AHX782" s="31"/>
      <c r="AHY782" s="31"/>
      <c r="AHZ782" s="31"/>
      <c r="AIA782" s="31"/>
      <c r="AIB782" s="31"/>
      <c r="AIC782" s="31"/>
      <c r="AID782" s="31"/>
      <c r="AIE782" s="31"/>
      <c r="AIF782" s="31"/>
      <c r="AIG782" s="31"/>
      <c r="AIH782" s="31"/>
      <c r="AII782" s="31"/>
      <c r="AIJ782" s="31"/>
      <c r="AIK782" s="31"/>
      <c r="AIL782" s="31"/>
      <c r="AIM782" s="31"/>
      <c r="AIN782" s="31"/>
      <c r="AIO782" s="31"/>
      <c r="AIP782" s="31"/>
      <c r="AIQ782" s="31"/>
      <c r="AIR782" s="31"/>
      <c r="AIS782" s="31"/>
      <c r="AIT782" s="31"/>
      <c r="AIU782" s="31"/>
      <c r="AIV782" s="31"/>
      <c r="AIW782" s="31"/>
      <c r="AIX782" s="31"/>
      <c r="AIY782" s="31"/>
      <c r="AIZ782" s="31"/>
      <c r="AJA782" s="31"/>
      <c r="AJB782" s="31"/>
      <c r="AJC782" s="31"/>
      <c r="AJD782" s="31"/>
      <c r="AJE782" s="31"/>
      <c r="AJF782" s="31"/>
      <c r="AJG782" s="31"/>
      <c r="AJH782" s="31"/>
      <c r="AJI782" s="31"/>
      <c r="AJJ782" s="31"/>
      <c r="AJK782" s="31"/>
      <c r="AJL782" s="31"/>
      <c r="AJM782" s="31"/>
      <c r="AJN782" s="31"/>
      <c r="AJO782" s="31"/>
      <c r="AJP782" s="31"/>
      <c r="AJQ782" s="31"/>
      <c r="AJR782" s="31"/>
      <c r="AJS782" s="31"/>
      <c r="AJT782" s="31"/>
      <c r="AJU782" s="31"/>
      <c r="AJV782" s="31"/>
      <c r="AJW782" s="31"/>
      <c r="AJX782" s="31"/>
      <c r="AJY782" s="31"/>
      <c r="AJZ782" s="31"/>
      <c r="AKA782" s="31"/>
      <c r="AKB782" s="31"/>
      <c r="AKC782" s="31"/>
      <c r="AKD782" s="31"/>
      <c r="AKE782" s="31"/>
      <c r="AKF782" s="31"/>
      <c r="AKG782" s="31"/>
      <c r="AKH782" s="31"/>
      <c r="AKI782" s="31"/>
      <c r="AKJ782" s="31"/>
      <c r="AKK782" s="31"/>
      <c r="AKL782" s="31"/>
      <c r="AKM782" s="31"/>
      <c r="AKN782" s="31"/>
      <c r="AKO782" s="31"/>
      <c r="AKP782" s="31"/>
      <c r="AKQ782" s="31"/>
      <c r="AKR782" s="31"/>
      <c r="AKS782" s="31"/>
      <c r="AKT782" s="31"/>
      <c r="AKU782" s="31"/>
      <c r="AKV782" s="31"/>
      <c r="AKW782" s="31"/>
      <c r="AKX782" s="31"/>
      <c r="AKY782" s="31"/>
      <c r="AKZ782" s="31"/>
      <c r="ALA782" s="31"/>
      <c r="ALB782" s="31"/>
      <c r="ALC782" s="31"/>
      <c r="ALD782" s="31"/>
      <c r="ALE782" s="31"/>
      <c r="ALF782" s="31"/>
      <c r="ALG782" s="31"/>
      <c r="ALH782" s="31"/>
      <c r="ALI782" s="31"/>
      <c r="ALJ782" s="31"/>
      <c r="ALK782" s="31"/>
      <c r="ALL782" s="31"/>
      <c r="ALM782" s="31"/>
      <c r="ALN782" s="31"/>
      <c r="ALO782" s="31"/>
      <c r="ALP782" s="31"/>
      <c r="ALQ782" s="31"/>
      <c r="ALR782" s="31"/>
      <c r="ALS782" s="31"/>
      <c r="ALT782" s="31"/>
      <c r="ALU782" s="31"/>
      <c r="ALV782" s="31"/>
      <c r="ALW782" s="31"/>
      <c r="ALX782" s="31"/>
      <c r="ALY782" s="31"/>
      <c r="ALZ782" s="31"/>
      <c r="AMA782" s="31"/>
      <c r="AMB782" s="31"/>
      <c r="AMC782" s="31"/>
      <c r="AMD782" s="31"/>
      <c r="AME782" s="31"/>
      <c r="AMF782" s="31"/>
      <c r="AMG782" s="31"/>
      <c r="AMH782" s="31"/>
      <c r="AMI782" s="31"/>
      <c r="AMJ782" s="31"/>
      <c r="AMK782" s="31"/>
      <c r="AML782" s="31"/>
    </row>
    <row r="783" spans="1:1026" s="36" customFormat="1" ht="13" x14ac:dyDescent="0.3">
      <c r="A783" s="3" t="s">
        <v>1772</v>
      </c>
      <c r="B783" s="3" t="s">
        <v>78</v>
      </c>
      <c r="C783" s="3" t="s">
        <v>11</v>
      </c>
      <c r="D783" s="3"/>
      <c r="E783" s="3"/>
      <c r="F783" s="3"/>
      <c r="G783" s="4"/>
      <c r="H783" s="4" t="s">
        <v>15</v>
      </c>
      <c r="I783" s="4"/>
      <c r="J783" s="4" t="s">
        <v>1766</v>
      </c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  <c r="IR783" s="31"/>
      <c r="IS783" s="31"/>
      <c r="IT783" s="31"/>
      <c r="IU783" s="31"/>
      <c r="IV783" s="31"/>
      <c r="IW783" s="31"/>
      <c r="IX783" s="31"/>
      <c r="IY783" s="31"/>
      <c r="IZ783" s="31"/>
      <c r="JA783" s="31"/>
      <c r="JB783" s="31"/>
      <c r="JC783" s="31"/>
      <c r="JD783" s="31"/>
      <c r="JE783" s="31"/>
      <c r="JF783" s="31"/>
      <c r="JG783" s="31"/>
      <c r="JH783" s="31"/>
      <c r="JI783" s="31"/>
      <c r="JJ783" s="31"/>
      <c r="JK783" s="31"/>
      <c r="JL783" s="31"/>
      <c r="JM783" s="31"/>
      <c r="JN783" s="31"/>
      <c r="JO783" s="31"/>
      <c r="JP783" s="31"/>
      <c r="JQ783" s="31"/>
      <c r="JR783" s="31"/>
      <c r="JS783" s="31"/>
      <c r="JT783" s="31"/>
      <c r="JU783" s="31"/>
      <c r="JV783" s="31"/>
      <c r="JW783" s="31"/>
      <c r="JX783" s="31"/>
      <c r="JY783" s="31"/>
      <c r="JZ783" s="31"/>
      <c r="KA783" s="31"/>
      <c r="KB783" s="31"/>
      <c r="KC783" s="31"/>
      <c r="KD783" s="31"/>
      <c r="KE783" s="31"/>
      <c r="KF783" s="31"/>
      <c r="KG783" s="31"/>
      <c r="KH783" s="31"/>
      <c r="KI783" s="31"/>
      <c r="KJ783" s="31"/>
      <c r="KK783" s="31"/>
      <c r="KL783" s="31"/>
      <c r="KM783" s="31"/>
      <c r="KN783" s="31"/>
      <c r="KO783" s="31"/>
      <c r="KP783" s="31"/>
      <c r="KQ783" s="31"/>
      <c r="KR783" s="31"/>
      <c r="KS783" s="31"/>
      <c r="KT783" s="31"/>
      <c r="KU783" s="31"/>
      <c r="KV783" s="31"/>
      <c r="KW783" s="31"/>
      <c r="KX783" s="31"/>
      <c r="KY783" s="31"/>
      <c r="KZ783" s="31"/>
      <c r="LA783" s="31"/>
      <c r="LB783" s="31"/>
      <c r="LC783" s="31"/>
      <c r="LD783" s="31"/>
      <c r="LE783" s="31"/>
      <c r="LF783" s="31"/>
      <c r="LG783" s="31"/>
      <c r="LH783" s="31"/>
      <c r="LI783" s="31"/>
      <c r="LJ783" s="31"/>
      <c r="LK783" s="31"/>
      <c r="LL783" s="31"/>
      <c r="LM783" s="31"/>
      <c r="LN783" s="31"/>
      <c r="LO783" s="31"/>
      <c r="LP783" s="31"/>
      <c r="LQ783" s="31"/>
      <c r="LR783" s="31"/>
      <c r="LS783" s="31"/>
      <c r="LT783" s="31"/>
      <c r="LU783" s="31"/>
      <c r="LV783" s="31"/>
      <c r="LW783" s="31"/>
      <c r="LX783" s="31"/>
      <c r="LY783" s="31"/>
      <c r="LZ783" s="31"/>
      <c r="MA783" s="31"/>
      <c r="MB783" s="31"/>
      <c r="MC783" s="31"/>
      <c r="MD783" s="31"/>
      <c r="ME783" s="31"/>
      <c r="MF783" s="31"/>
      <c r="MG783" s="31"/>
      <c r="MH783" s="31"/>
      <c r="MI783" s="31"/>
      <c r="MJ783" s="31"/>
      <c r="MK783" s="31"/>
      <c r="ML783" s="31"/>
      <c r="MM783" s="31"/>
      <c r="MN783" s="31"/>
      <c r="MO783" s="31"/>
      <c r="MP783" s="31"/>
      <c r="MQ783" s="31"/>
      <c r="MR783" s="31"/>
      <c r="MS783" s="31"/>
      <c r="MT783" s="31"/>
      <c r="MU783" s="31"/>
      <c r="MV783" s="31"/>
      <c r="MW783" s="31"/>
      <c r="MX783" s="31"/>
      <c r="MY783" s="31"/>
      <c r="MZ783" s="31"/>
      <c r="NA783" s="31"/>
      <c r="NB783" s="31"/>
      <c r="NC783" s="31"/>
      <c r="ND783" s="31"/>
      <c r="NE783" s="31"/>
      <c r="NF783" s="31"/>
      <c r="NG783" s="31"/>
      <c r="NH783" s="31"/>
      <c r="NI783" s="31"/>
      <c r="NJ783" s="31"/>
      <c r="NK783" s="31"/>
      <c r="NL783" s="31"/>
      <c r="NM783" s="31"/>
      <c r="NN783" s="31"/>
      <c r="NO783" s="31"/>
      <c r="NP783" s="31"/>
      <c r="NQ783" s="31"/>
      <c r="NR783" s="31"/>
      <c r="NS783" s="31"/>
      <c r="NT783" s="31"/>
      <c r="NU783" s="31"/>
      <c r="NV783" s="31"/>
      <c r="NW783" s="31"/>
      <c r="NX783" s="31"/>
      <c r="NY783" s="31"/>
      <c r="NZ783" s="31"/>
      <c r="OA783" s="31"/>
      <c r="OB783" s="31"/>
      <c r="OC783" s="31"/>
      <c r="OD783" s="31"/>
      <c r="OE783" s="31"/>
      <c r="OF783" s="31"/>
      <c r="OG783" s="31"/>
      <c r="OH783" s="31"/>
      <c r="OI783" s="31"/>
      <c r="OJ783" s="31"/>
      <c r="OK783" s="31"/>
      <c r="OL783" s="31"/>
      <c r="OM783" s="31"/>
      <c r="ON783" s="31"/>
      <c r="OO783" s="31"/>
      <c r="OP783" s="31"/>
      <c r="OQ783" s="31"/>
      <c r="OR783" s="31"/>
      <c r="OS783" s="31"/>
      <c r="OT783" s="31"/>
      <c r="OU783" s="31"/>
      <c r="OV783" s="31"/>
      <c r="OW783" s="31"/>
      <c r="OX783" s="31"/>
      <c r="OY783" s="31"/>
      <c r="OZ783" s="31"/>
      <c r="PA783" s="31"/>
      <c r="PB783" s="31"/>
      <c r="PC783" s="31"/>
      <c r="PD783" s="31"/>
      <c r="PE783" s="31"/>
      <c r="PF783" s="31"/>
      <c r="PG783" s="31"/>
      <c r="PH783" s="31"/>
      <c r="PI783" s="31"/>
      <c r="PJ783" s="31"/>
      <c r="PK783" s="31"/>
      <c r="PL783" s="31"/>
      <c r="PM783" s="31"/>
      <c r="PN783" s="31"/>
      <c r="PO783" s="31"/>
      <c r="PP783" s="31"/>
      <c r="PQ783" s="31"/>
      <c r="PR783" s="31"/>
      <c r="PS783" s="31"/>
      <c r="PT783" s="31"/>
      <c r="PU783" s="31"/>
      <c r="PV783" s="31"/>
      <c r="PW783" s="31"/>
      <c r="PX783" s="31"/>
      <c r="PY783" s="31"/>
      <c r="PZ783" s="31"/>
      <c r="QA783" s="31"/>
      <c r="QB783" s="31"/>
      <c r="QC783" s="31"/>
      <c r="QD783" s="31"/>
      <c r="QE783" s="31"/>
      <c r="QF783" s="31"/>
      <c r="QG783" s="31"/>
      <c r="QH783" s="31"/>
      <c r="QI783" s="31"/>
      <c r="QJ783" s="31"/>
      <c r="QK783" s="31"/>
      <c r="QL783" s="31"/>
      <c r="QM783" s="31"/>
      <c r="QN783" s="31"/>
      <c r="QO783" s="31"/>
      <c r="QP783" s="31"/>
      <c r="QQ783" s="31"/>
      <c r="QR783" s="31"/>
      <c r="QS783" s="31"/>
      <c r="QT783" s="31"/>
      <c r="QU783" s="31"/>
      <c r="QV783" s="31"/>
      <c r="QW783" s="31"/>
      <c r="QX783" s="31"/>
      <c r="QY783" s="31"/>
      <c r="QZ783" s="31"/>
      <c r="RA783" s="31"/>
      <c r="RB783" s="31"/>
      <c r="RC783" s="31"/>
      <c r="RD783" s="31"/>
      <c r="RE783" s="31"/>
      <c r="RF783" s="31"/>
      <c r="RG783" s="31"/>
      <c r="RH783" s="31"/>
      <c r="RI783" s="31"/>
      <c r="RJ783" s="31"/>
      <c r="RK783" s="31"/>
      <c r="RL783" s="31"/>
      <c r="RM783" s="31"/>
      <c r="RN783" s="31"/>
      <c r="RO783" s="31"/>
      <c r="RP783" s="31"/>
      <c r="RQ783" s="31"/>
      <c r="RR783" s="31"/>
      <c r="RS783" s="31"/>
      <c r="RT783" s="31"/>
      <c r="RU783" s="31"/>
      <c r="RV783" s="31"/>
      <c r="RW783" s="31"/>
      <c r="RX783" s="31"/>
      <c r="RY783" s="31"/>
      <c r="RZ783" s="31"/>
      <c r="SA783" s="31"/>
      <c r="SB783" s="31"/>
      <c r="SC783" s="31"/>
      <c r="SD783" s="31"/>
      <c r="SE783" s="31"/>
      <c r="SF783" s="31"/>
      <c r="SG783" s="31"/>
      <c r="SH783" s="31"/>
      <c r="SI783" s="31"/>
      <c r="SJ783" s="31"/>
      <c r="SK783" s="31"/>
      <c r="SL783" s="31"/>
      <c r="SM783" s="31"/>
      <c r="SN783" s="31"/>
      <c r="SO783" s="31"/>
      <c r="SP783" s="31"/>
      <c r="SQ783" s="31"/>
      <c r="SR783" s="31"/>
      <c r="SS783" s="31"/>
      <c r="ST783" s="31"/>
      <c r="SU783" s="31"/>
      <c r="SV783" s="31"/>
      <c r="SW783" s="31"/>
      <c r="SX783" s="31"/>
      <c r="SY783" s="31"/>
      <c r="SZ783" s="31"/>
      <c r="TA783" s="31"/>
      <c r="TB783" s="31"/>
      <c r="TC783" s="31"/>
      <c r="TD783" s="31"/>
      <c r="TE783" s="31"/>
      <c r="TF783" s="31"/>
      <c r="TG783" s="31"/>
      <c r="TH783" s="31"/>
      <c r="TI783" s="31"/>
      <c r="TJ783" s="31"/>
      <c r="TK783" s="31"/>
      <c r="TL783" s="31"/>
      <c r="TM783" s="31"/>
      <c r="TN783" s="31"/>
      <c r="TO783" s="31"/>
      <c r="TP783" s="31"/>
      <c r="TQ783" s="31"/>
      <c r="TR783" s="31"/>
      <c r="TS783" s="31"/>
      <c r="TT783" s="31"/>
      <c r="TU783" s="31"/>
      <c r="TV783" s="31"/>
      <c r="TW783" s="31"/>
      <c r="TX783" s="31"/>
      <c r="TY783" s="31"/>
      <c r="TZ783" s="31"/>
      <c r="UA783" s="31"/>
      <c r="UB783" s="31"/>
      <c r="UC783" s="31"/>
      <c r="UD783" s="31"/>
      <c r="UE783" s="31"/>
      <c r="UF783" s="31"/>
      <c r="UG783" s="31"/>
      <c r="UH783" s="31"/>
      <c r="UI783" s="31"/>
      <c r="UJ783" s="31"/>
      <c r="UK783" s="31"/>
      <c r="UL783" s="31"/>
      <c r="UM783" s="31"/>
      <c r="UN783" s="31"/>
      <c r="UO783" s="31"/>
      <c r="UP783" s="31"/>
      <c r="UQ783" s="31"/>
      <c r="UR783" s="31"/>
      <c r="US783" s="31"/>
      <c r="UT783" s="31"/>
      <c r="UU783" s="31"/>
      <c r="UV783" s="31"/>
      <c r="UW783" s="31"/>
      <c r="UX783" s="31"/>
      <c r="UY783" s="31"/>
      <c r="UZ783" s="31"/>
      <c r="VA783" s="31"/>
      <c r="VB783" s="31"/>
      <c r="VC783" s="31"/>
      <c r="VD783" s="31"/>
      <c r="VE783" s="31"/>
      <c r="VF783" s="31"/>
      <c r="VG783" s="31"/>
      <c r="VH783" s="31"/>
      <c r="VI783" s="31"/>
      <c r="VJ783" s="31"/>
      <c r="VK783" s="31"/>
      <c r="VL783" s="31"/>
      <c r="VM783" s="31"/>
      <c r="VN783" s="31"/>
      <c r="VO783" s="31"/>
      <c r="VP783" s="31"/>
      <c r="VQ783" s="31"/>
      <c r="VR783" s="31"/>
      <c r="VS783" s="31"/>
      <c r="VT783" s="31"/>
      <c r="VU783" s="31"/>
      <c r="VV783" s="31"/>
      <c r="VW783" s="31"/>
      <c r="VX783" s="31"/>
      <c r="VY783" s="31"/>
      <c r="VZ783" s="31"/>
      <c r="WA783" s="31"/>
      <c r="WB783" s="31"/>
      <c r="WC783" s="31"/>
      <c r="WD783" s="31"/>
      <c r="WE783" s="31"/>
      <c r="WF783" s="31"/>
      <c r="WG783" s="31"/>
      <c r="WH783" s="31"/>
      <c r="WI783" s="31"/>
      <c r="WJ783" s="31"/>
      <c r="WK783" s="31"/>
      <c r="WL783" s="31"/>
      <c r="WM783" s="31"/>
      <c r="WN783" s="31"/>
      <c r="WO783" s="31"/>
      <c r="WP783" s="31"/>
      <c r="WQ783" s="31"/>
      <c r="WR783" s="31"/>
      <c r="WS783" s="31"/>
      <c r="WT783" s="31"/>
      <c r="WU783" s="31"/>
      <c r="WV783" s="31"/>
      <c r="WW783" s="31"/>
      <c r="WX783" s="31"/>
      <c r="WY783" s="31"/>
      <c r="WZ783" s="31"/>
      <c r="XA783" s="31"/>
      <c r="XB783" s="31"/>
      <c r="XC783" s="31"/>
      <c r="XD783" s="31"/>
      <c r="XE783" s="31"/>
      <c r="XF783" s="31"/>
      <c r="XG783" s="31"/>
      <c r="XH783" s="31"/>
      <c r="XI783" s="31"/>
      <c r="XJ783" s="31"/>
      <c r="XK783" s="31"/>
      <c r="XL783" s="31"/>
      <c r="XM783" s="31"/>
      <c r="XN783" s="31"/>
      <c r="XO783" s="31"/>
      <c r="XP783" s="31"/>
      <c r="XQ783" s="31"/>
      <c r="XR783" s="31"/>
      <c r="XS783" s="31"/>
      <c r="XT783" s="31"/>
      <c r="XU783" s="31"/>
      <c r="XV783" s="31"/>
      <c r="XW783" s="31"/>
      <c r="XX783" s="31"/>
      <c r="XY783" s="31"/>
      <c r="XZ783" s="31"/>
      <c r="YA783" s="31"/>
      <c r="YB783" s="31"/>
      <c r="YC783" s="31"/>
      <c r="YD783" s="31"/>
      <c r="YE783" s="31"/>
      <c r="YF783" s="31"/>
      <c r="YG783" s="31"/>
      <c r="YH783" s="31"/>
      <c r="YI783" s="31"/>
      <c r="YJ783" s="31"/>
      <c r="YK783" s="31"/>
      <c r="YL783" s="31"/>
      <c r="YM783" s="31"/>
      <c r="YN783" s="31"/>
      <c r="YO783" s="31"/>
      <c r="YP783" s="31"/>
      <c r="YQ783" s="31"/>
      <c r="YR783" s="31"/>
      <c r="YS783" s="31"/>
      <c r="YT783" s="31"/>
      <c r="YU783" s="31"/>
      <c r="YV783" s="31"/>
      <c r="YW783" s="31"/>
      <c r="YX783" s="31"/>
      <c r="YY783" s="31"/>
      <c r="YZ783" s="31"/>
      <c r="ZA783" s="31"/>
      <c r="ZB783" s="31"/>
      <c r="ZC783" s="31"/>
      <c r="ZD783" s="31"/>
      <c r="ZE783" s="31"/>
      <c r="ZF783" s="31"/>
      <c r="ZG783" s="31"/>
      <c r="ZH783" s="31"/>
      <c r="ZI783" s="31"/>
      <c r="ZJ783" s="31"/>
      <c r="ZK783" s="31"/>
      <c r="ZL783" s="31"/>
      <c r="ZM783" s="31"/>
      <c r="ZN783" s="31"/>
      <c r="ZO783" s="31"/>
      <c r="ZP783" s="31"/>
      <c r="ZQ783" s="31"/>
      <c r="ZR783" s="31"/>
      <c r="ZS783" s="31"/>
      <c r="ZT783" s="31"/>
      <c r="ZU783" s="31"/>
      <c r="ZV783" s="31"/>
      <c r="ZW783" s="31"/>
      <c r="ZX783" s="31"/>
      <c r="ZY783" s="31"/>
      <c r="ZZ783" s="31"/>
      <c r="AAA783" s="31"/>
      <c r="AAB783" s="31"/>
      <c r="AAC783" s="31"/>
      <c r="AAD783" s="31"/>
      <c r="AAE783" s="31"/>
      <c r="AAF783" s="31"/>
      <c r="AAG783" s="31"/>
      <c r="AAH783" s="31"/>
      <c r="AAI783" s="31"/>
      <c r="AAJ783" s="31"/>
      <c r="AAK783" s="31"/>
      <c r="AAL783" s="31"/>
      <c r="AAM783" s="31"/>
      <c r="AAN783" s="31"/>
      <c r="AAO783" s="31"/>
      <c r="AAP783" s="31"/>
      <c r="AAQ783" s="31"/>
      <c r="AAR783" s="31"/>
      <c r="AAS783" s="31"/>
      <c r="AAT783" s="31"/>
      <c r="AAU783" s="31"/>
      <c r="AAV783" s="31"/>
      <c r="AAW783" s="31"/>
      <c r="AAX783" s="31"/>
      <c r="AAY783" s="31"/>
      <c r="AAZ783" s="31"/>
      <c r="ABA783" s="31"/>
      <c r="ABB783" s="31"/>
      <c r="ABC783" s="31"/>
      <c r="ABD783" s="31"/>
      <c r="ABE783" s="31"/>
      <c r="ABF783" s="31"/>
      <c r="ABG783" s="31"/>
      <c r="ABH783" s="31"/>
      <c r="ABI783" s="31"/>
      <c r="ABJ783" s="31"/>
      <c r="ABK783" s="31"/>
      <c r="ABL783" s="31"/>
      <c r="ABM783" s="31"/>
      <c r="ABN783" s="31"/>
      <c r="ABO783" s="31"/>
      <c r="ABP783" s="31"/>
      <c r="ABQ783" s="31"/>
      <c r="ABR783" s="31"/>
      <c r="ABS783" s="31"/>
      <c r="ABT783" s="31"/>
      <c r="ABU783" s="31"/>
      <c r="ABV783" s="31"/>
      <c r="ABW783" s="31"/>
      <c r="ABX783" s="31"/>
      <c r="ABY783" s="31"/>
      <c r="ABZ783" s="31"/>
      <c r="ACA783" s="31"/>
      <c r="ACB783" s="31"/>
      <c r="ACC783" s="31"/>
      <c r="ACD783" s="31"/>
      <c r="ACE783" s="31"/>
      <c r="ACF783" s="31"/>
      <c r="ACG783" s="31"/>
      <c r="ACH783" s="31"/>
      <c r="ACI783" s="31"/>
      <c r="ACJ783" s="31"/>
      <c r="ACK783" s="31"/>
      <c r="ACL783" s="31"/>
      <c r="ACM783" s="31"/>
      <c r="ACN783" s="31"/>
      <c r="ACO783" s="31"/>
      <c r="ACP783" s="31"/>
      <c r="ACQ783" s="31"/>
      <c r="ACR783" s="31"/>
      <c r="ACS783" s="31"/>
      <c r="ACT783" s="31"/>
      <c r="ACU783" s="31"/>
      <c r="ACV783" s="31"/>
      <c r="ACW783" s="31"/>
      <c r="ACX783" s="31"/>
      <c r="ACY783" s="31"/>
      <c r="ACZ783" s="31"/>
      <c r="ADA783" s="31"/>
      <c r="ADB783" s="31"/>
      <c r="ADC783" s="31"/>
      <c r="ADD783" s="31"/>
      <c r="ADE783" s="31"/>
      <c r="ADF783" s="31"/>
      <c r="ADG783" s="31"/>
      <c r="ADH783" s="31"/>
      <c r="ADI783" s="31"/>
      <c r="ADJ783" s="31"/>
      <c r="ADK783" s="31"/>
      <c r="ADL783" s="31"/>
      <c r="ADM783" s="31"/>
      <c r="ADN783" s="31"/>
      <c r="ADO783" s="31"/>
      <c r="ADP783" s="31"/>
      <c r="ADQ783" s="31"/>
      <c r="ADR783" s="31"/>
      <c r="ADS783" s="31"/>
      <c r="ADT783" s="31"/>
      <c r="ADU783" s="31"/>
      <c r="ADV783" s="31"/>
      <c r="ADW783" s="31"/>
      <c r="ADX783" s="31"/>
      <c r="ADY783" s="31"/>
      <c r="ADZ783" s="31"/>
      <c r="AEA783" s="31"/>
      <c r="AEB783" s="31"/>
      <c r="AEC783" s="31"/>
      <c r="AED783" s="31"/>
      <c r="AEE783" s="31"/>
      <c r="AEF783" s="31"/>
      <c r="AEG783" s="31"/>
      <c r="AEH783" s="31"/>
      <c r="AEI783" s="31"/>
      <c r="AEJ783" s="31"/>
      <c r="AEK783" s="31"/>
      <c r="AEL783" s="31"/>
      <c r="AEM783" s="31"/>
      <c r="AEN783" s="31"/>
      <c r="AEO783" s="31"/>
      <c r="AEP783" s="31"/>
      <c r="AEQ783" s="31"/>
      <c r="AER783" s="31"/>
      <c r="AES783" s="31"/>
      <c r="AET783" s="31"/>
      <c r="AEU783" s="31"/>
      <c r="AEV783" s="31"/>
      <c r="AEW783" s="31"/>
      <c r="AEX783" s="31"/>
      <c r="AEY783" s="31"/>
      <c r="AEZ783" s="31"/>
      <c r="AFA783" s="31"/>
      <c r="AFB783" s="31"/>
      <c r="AFC783" s="31"/>
      <c r="AFD783" s="31"/>
      <c r="AFE783" s="31"/>
      <c r="AFF783" s="31"/>
      <c r="AFG783" s="31"/>
      <c r="AFH783" s="31"/>
      <c r="AFI783" s="31"/>
      <c r="AFJ783" s="31"/>
      <c r="AFK783" s="31"/>
      <c r="AFL783" s="31"/>
      <c r="AFM783" s="31"/>
      <c r="AFN783" s="31"/>
      <c r="AFO783" s="31"/>
      <c r="AFP783" s="31"/>
      <c r="AFQ783" s="31"/>
      <c r="AFR783" s="31"/>
      <c r="AFS783" s="31"/>
      <c r="AFT783" s="31"/>
      <c r="AFU783" s="31"/>
      <c r="AFV783" s="31"/>
      <c r="AFW783" s="31"/>
      <c r="AFX783" s="31"/>
      <c r="AFY783" s="31"/>
      <c r="AFZ783" s="31"/>
      <c r="AGA783" s="31"/>
      <c r="AGB783" s="31"/>
      <c r="AGC783" s="31"/>
      <c r="AGD783" s="31"/>
      <c r="AGE783" s="31"/>
      <c r="AGF783" s="31"/>
      <c r="AGG783" s="31"/>
      <c r="AGH783" s="31"/>
      <c r="AGI783" s="31"/>
      <c r="AGJ783" s="31"/>
      <c r="AGK783" s="31"/>
      <c r="AGL783" s="31"/>
      <c r="AGM783" s="31"/>
      <c r="AGN783" s="31"/>
      <c r="AGO783" s="31"/>
      <c r="AGP783" s="31"/>
      <c r="AGQ783" s="31"/>
      <c r="AGR783" s="31"/>
      <c r="AGS783" s="31"/>
      <c r="AGT783" s="31"/>
      <c r="AGU783" s="31"/>
      <c r="AGV783" s="31"/>
      <c r="AGW783" s="31"/>
      <c r="AGX783" s="31"/>
      <c r="AGY783" s="31"/>
      <c r="AGZ783" s="31"/>
      <c r="AHA783" s="31"/>
      <c r="AHB783" s="31"/>
      <c r="AHC783" s="31"/>
      <c r="AHD783" s="31"/>
      <c r="AHE783" s="31"/>
      <c r="AHF783" s="31"/>
      <c r="AHG783" s="31"/>
      <c r="AHH783" s="31"/>
      <c r="AHI783" s="31"/>
      <c r="AHJ783" s="31"/>
      <c r="AHK783" s="31"/>
      <c r="AHL783" s="31"/>
      <c r="AHM783" s="31"/>
      <c r="AHN783" s="31"/>
      <c r="AHO783" s="31"/>
      <c r="AHP783" s="31"/>
      <c r="AHQ783" s="31"/>
      <c r="AHR783" s="31"/>
      <c r="AHS783" s="31"/>
      <c r="AHT783" s="31"/>
      <c r="AHU783" s="31"/>
      <c r="AHV783" s="31"/>
      <c r="AHW783" s="31"/>
      <c r="AHX783" s="31"/>
      <c r="AHY783" s="31"/>
      <c r="AHZ783" s="31"/>
      <c r="AIA783" s="31"/>
      <c r="AIB783" s="31"/>
      <c r="AIC783" s="31"/>
      <c r="AID783" s="31"/>
      <c r="AIE783" s="31"/>
      <c r="AIF783" s="31"/>
      <c r="AIG783" s="31"/>
      <c r="AIH783" s="31"/>
      <c r="AII783" s="31"/>
      <c r="AIJ783" s="31"/>
      <c r="AIK783" s="31"/>
      <c r="AIL783" s="31"/>
      <c r="AIM783" s="31"/>
      <c r="AIN783" s="31"/>
      <c r="AIO783" s="31"/>
      <c r="AIP783" s="31"/>
      <c r="AIQ783" s="31"/>
      <c r="AIR783" s="31"/>
      <c r="AIS783" s="31"/>
      <c r="AIT783" s="31"/>
      <c r="AIU783" s="31"/>
      <c r="AIV783" s="31"/>
      <c r="AIW783" s="31"/>
      <c r="AIX783" s="31"/>
      <c r="AIY783" s="31"/>
      <c r="AIZ783" s="31"/>
      <c r="AJA783" s="31"/>
      <c r="AJB783" s="31"/>
      <c r="AJC783" s="31"/>
      <c r="AJD783" s="31"/>
      <c r="AJE783" s="31"/>
      <c r="AJF783" s="31"/>
      <c r="AJG783" s="31"/>
      <c r="AJH783" s="31"/>
      <c r="AJI783" s="31"/>
      <c r="AJJ783" s="31"/>
      <c r="AJK783" s="31"/>
      <c r="AJL783" s="31"/>
      <c r="AJM783" s="31"/>
      <c r="AJN783" s="31"/>
      <c r="AJO783" s="31"/>
      <c r="AJP783" s="31"/>
      <c r="AJQ783" s="31"/>
      <c r="AJR783" s="31"/>
      <c r="AJS783" s="31"/>
      <c r="AJT783" s="31"/>
      <c r="AJU783" s="31"/>
      <c r="AJV783" s="31"/>
      <c r="AJW783" s="31"/>
      <c r="AJX783" s="31"/>
      <c r="AJY783" s="31"/>
      <c r="AJZ783" s="31"/>
      <c r="AKA783" s="31"/>
      <c r="AKB783" s="31"/>
      <c r="AKC783" s="31"/>
      <c r="AKD783" s="31"/>
      <c r="AKE783" s="31"/>
      <c r="AKF783" s="31"/>
      <c r="AKG783" s="31"/>
      <c r="AKH783" s="31"/>
      <c r="AKI783" s="31"/>
      <c r="AKJ783" s="31"/>
      <c r="AKK783" s="31"/>
      <c r="AKL783" s="31"/>
      <c r="AKM783" s="31"/>
      <c r="AKN783" s="31"/>
      <c r="AKO783" s="31"/>
      <c r="AKP783" s="31"/>
      <c r="AKQ783" s="31"/>
      <c r="AKR783" s="31"/>
      <c r="AKS783" s="31"/>
      <c r="AKT783" s="31"/>
      <c r="AKU783" s="31"/>
      <c r="AKV783" s="31"/>
      <c r="AKW783" s="31"/>
      <c r="AKX783" s="31"/>
      <c r="AKY783" s="31"/>
      <c r="AKZ783" s="31"/>
      <c r="ALA783" s="31"/>
      <c r="ALB783" s="31"/>
      <c r="ALC783" s="31"/>
      <c r="ALD783" s="31"/>
      <c r="ALE783" s="31"/>
      <c r="ALF783" s="31"/>
      <c r="ALG783" s="31"/>
      <c r="ALH783" s="31"/>
      <c r="ALI783" s="31"/>
      <c r="ALJ783" s="31"/>
      <c r="ALK783" s="31"/>
      <c r="ALL783" s="31"/>
      <c r="ALM783" s="31"/>
      <c r="ALN783" s="31"/>
      <c r="ALO783" s="31"/>
      <c r="ALP783" s="31"/>
      <c r="ALQ783" s="31"/>
      <c r="ALR783" s="31"/>
      <c r="ALS783" s="31"/>
      <c r="ALT783" s="31"/>
      <c r="ALU783" s="31"/>
      <c r="ALV783" s="31"/>
      <c r="ALW783" s="31"/>
      <c r="ALX783" s="31"/>
      <c r="ALY783" s="31"/>
      <c r="ALZ783" s="31"/>
      <c r="AMA783" s="31"/>
      <c r="AMB783" s="31"/>
      <c r="AMC783" s="31"/>
      <c r="AMD783" s="31"/>
      <c r="AME783" s="31"/>
      <c r="AMF783" s="31"/>
      <c r="AMG783" s="31"/>
      <c r="AMH783" s="31"/>
      <c r="AMI783" s="31"/>
      <c r="AMJ783" s="31"/>
      <c r="AMK783" s="31"/>
      <c r="AML783" s="31"/>
    </row>
    <row r="784" spans="1:1026" s="36" customFormat="1" ht="13" x14ac:dyDescent="0.3">
      <c r="A784" s="34" t="s">
        <v>1626</v>
      </c>
      <c r="B784" s="34" t="s">
        <v>143</v>
      </c>
      <c r="C784" s="34"/>
      <c r="D784" s="35" t="s">
        <v>65</v>
      </c>
      <c r="E784" s="34" t="s">
        <v>51</v>
      </c>
      <c r="F784" s="34" t="s">
        <v>20</v>
      </c>
      <c r="G784" s="34">
        <v>2016</v>
      </c>
      <c r="H784" s="34" t="s">
        <v>21</v>
      </c>
      <c r="I784" s="34"/>
      <c r="J784" s="34" t="s">
        <v>36</v>
      </c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  <c r="IR784" s="31"/>
      <c r="IS784" s="31"/>
      <c r="IT784" s="31"/>
      <c r="IU784" s="31"/>
      <c r="IV784" s="31"/>
      <c r="IW784" s="31"/>
      <c r="IX784" s="31"/>
      <c r="IY784" s="31"/>
      <c r="IZ784" s="31"/>
      <c r="JA784" s="31"/>
      <c r="JB784" s="31"/>
      <c r="JC784" s="31"/>
      <c r="JD784" s="31"/>
      <c r="JE784" s="31"/>
      <c r="JF784" s="31"/>
      <c r="JG784" s="31"/>
      <c r="JH784" s="31"/>
      <c r="JI784" s="31"/>
      <c r="JJ784" s="31"/>
      <c r="JK784" s="31"/>
      <c r="JL784" s="31"/>
      <c r="JM784" s="31"/>
      <c r="JN784" s="31"/>
      <c r="JO784" s="31"/>
      <c r="JP784" s="31"/>
      <c r="JQ784" s="31"/>
      <c r="JR784" s="31"/>
      <c r="JS784" s="31"/>
      <c r="JT784" s="31"/>
      <c r="JU784" s="31"/>
      <c r="JV784" s="31"/>
      <c r="JW784" s="31"/>
      <c r="JX784" s="31"/>
      <c r="JY784" s="31"/>
      <c r="JZ784" s="31"/>
      <c r="KA784" s="31"/>
      <c r="KB784" s="31"/>
      <c r="KC784" s="31"/>
      <c r="KD784" s="31"/>
      <c r="KE784" s="31"/>
      <c r="KF784" s="31"/>
      <c r="KG784" s="31"/>
      <c r="KH784" s="31"/>
      <c r="KI784" s="31"/>
      <c r="KJ784" s="31"/>
      <c r="KK784" s="31"/>
      <c r="KL784" s="31"/>
      <c r="KM784" s="31"/>
      <c r="KN784" s="31"/>
      <c r="KO784" s="31"/>
      <c r="KP784" s="31"/>
      <c r="KQ784" s="31"/>
      <c r="KR784" s="31"/>
      <c r="KS784" s="31"/>
      <c r="KT784" s="31"/>
      <c r="KU784" s="31"/>
      <c r="KV784" s="31"/>
      <c r="KW784" s="31"/>
      <c r="KX784" s="31"/>
      <c r="KY784" s="31"/>
      <c r="KZ784" s="31"/>
      <c r="LA784" s="31"/>
      <c r="LB784" s="31"/>
      <c r="LC784" s="31"/>
      <c r="LD784" s="31"/>
      <c r="LE784" s="31"/>
      <c r="LF784" s="31"/>
      <c r="LG784" s="31"/>
      <c r="LH784" s="31"/>
      <c r="LI784" s="31"/>
      <c r="LJ784" s="31"/>
      <c r="LK784" s="31"/>
      <c r="LL784" s="31"/>
      <c r="LM784" s="31"/>
      <c r="LN784" s="31"/>
      <c r="LO784" s="31"/>
      <c r="LP784" s="31"/>
      <c r="LQ784" s="31"/>
      <c r="LR784" s="31"/>
      <c r="LS784" s="31"/>
      <c r="LT784" s="31"/>
      <c r="LU784" s="31"/>
      <c r="LV784" s="31"/>
      <c r="LW784" s="31"/>
      <c r="LX784" s="31"/>
      <c r="LY784" s="31"/>
      <c r="LZ784" s="31"/>
      <c r="MA784" s="31"/>
      <c r="MB784" s="31"/>
      <c r="MC784" s="31"/>
      <c r="MD784" s="31"/>
      <c r="ME784" s="31"/>
      <c r="MF784" s="31"/>
      <c r="MG784" s="31"/>
      <c r="MH784" s="31"/>
      <c r="MI784" s="31"/>
      <c r="MJ784" s="31"/>
      <c r="MK784" s="31"/>
      <c r="ML784" s="31"/>
      <c r="MM784" s="31"/>
      <c r="MN784" s="31"/>
      <c r="MO784" s="31"/>
      <c r="MP784" s="31"/>
      <c r="MQ784" s="31"/>
      <c r="MR784" s="31"/>
      <c r="MS784" s="31"/>
      <c r="MT784" s="31"/>
      <c r="MU784" s="31"/>
      <c r="MV784" s="31"/>
      <c r="MW784" s="31"/>
      <c r="MX784" s="31"/>
      <c r="MY784" s="31"/>
      <c r="MZ784" s="31"/>
      <c r="NA784" s="31"/>
      <c r="NB784" s="31"/>
      <c r="NC784" s="31"/>
      <c r="ND784" s="31"/>
      <c r="NE784" s="31"/>
      <c r="NF784" s="31"/>
      <c r="NG784" s="31"/>
      <c r="NH784" s="31"/>
      <c r="NI784" s="31"/>
      <c r="NJ784" s="31"/>
      <c r="NK784" s="31"/>
      <c r="NL784" s="31"/>
      <c r="NM784" s="31"/>
      <c r="NN784" s="31"/>
      <c r="NO784" s="31"/>
      <c r="NP784" s="31"/>
      <c r="NQ784" s="31"/>
      <c r="NR784" s="31"/>
      <c r="NS784" s="31"/>
      <c r="NT784" s="31"/>
      <c r="NU784" s="31"/>
      <c r="NV784" s="31"/>
      <c r="NW784" s="31"/>
      <c r="NX784" s="31"/>
      <c r="NY784" s="31"/>
      <c r="NZ784" s="31"/>
      <c r="OA784" s="31"/>
      <c r="OB784" s="31"/>
      <c r="OC784" s="31"/>
      <c r="OD784" s="31"/>
      <c r="OE784" s="31"/>
      <c r="OF784" s="31"/>
      <c r="OG784" s="31"/>
      <c r="OH784" s="31"/>
      <c r="OI784" s="31"/>
      <c r="OJ784" s="31"/>
      <c r="OK784" s="31"/>
      <c r="OL784" s="31"/>
      <c r="OM784" s="31"/>
      <c r="ON784" s="31"/>
      <c r="OO784" s="31"/>
      <c r="OP784" s="31"/>
      <c r="OQ784" s="31"/>
      <c r="OR784" s="31"/>
      <c r="OS784" s="31"/>
      <c r="OT784" s="31"/>
      <c r="OU784" s="31"/>
      <c r="OV784" s="31"/>
      <c r="OW784" s="31"/>
      <c r="OX784" s="31"/>
      <c r="OY784" s="31"/>
      <c r="OZ784" s="31"/>
      <c r="PA784" s="31"/>
      <c r="PB784" s="31"/>
      <c r="PC784" s="31"/>
      <c r="PD784" s="31"/>
      <c r="PE784" s="31"/>
      <c r="PF784" s="31"/>
      <c r="PG784" s="31"/>
      <c r="PH784" s="31"/>
      <c r="PI784" s="31"/>
      <c r="PJ784" s="31"/>
      <c r="PK784" s="31"/>
      <c r="PL784" s="31"/>
      <c r="PM784" s="31"/>
      <c r="PN784" s="31"/>
      <c r="PO784" s="31"/>
      <c r="PP784" s="31"/>
      <c r="PQ784" s="31"/>
      <c r="PR784" s="31"/>
      <c r="PS784" s="31"/>
      <c r="PT784" s="31"/>
      <c r="PU784" s="31"/>
      <c r="PV784" s="31"/>
      <c r="PW784" s="31"/>
      <c r="PX784" s="31"/>
      <c r="PY784" s="31"/>
      <c r="PZ784" s="31"/>
      <c r="QA784" s="31"/>
      <c r="QB784" s="31"/>
      <c r="QC784" s="31"/>
      <c r="QD784" s="31"/>
      <c r="QE784" s="31"/>
      <c r="QF784" s="31"/>
      <c r="QG784" s="31"/>
      <c r="QH784" s="31"/>
      <c r="QI784" s="31"/>
      <c r="QJ784" s="31"/>
      <c r="QK784" s="31"/>
      <c r="QL784" s="31"/>
      <c r="QM784" s="31"/>
      <c r="QN784" s="31"/>
      <c r="QO784" s="31"/>
      <c r="QP784" s="31"/>
      <c r="QQ784" s="31"/>
      <c r="QR784" s="31"/>
      <c r="QS784" s="31"/>
      <c r="QT784" s="31"/>
      <c r="QU784" s="31"/>
      <c r="QV784" s="31"/>
      <c r="QW784" s="31"/>
      <c r="QX784" s="31"/>
      <c r="QY784" s="31"/>
      <c r="QZ784" s="31"/>
      <c r="RA784" s="31"/>
      <c r="RB784" s="31"/>
      <c r="RC784" s="31"/>
      <c r="RD784" s="31"/>
      <c r="RE784" s="31"/>
      <c r="RF784" s="31"/>
      <c r="RG784" s="31"/>
      <c r="RH784" s="31"/>
      <c r="RI784" s="31"/>
      <c r="RJ784" s="31"/>
      <c r="RK784" s="31"/>
      <c r="RL784" s="31"/>
      <c r="RM784" s="31"/>
      <c r="RN784" s="31"/>
      <c r="RO784" s="31"/>
      <c r="RP784" s="31"/>
      <c r="RQ784" s="31"/>
      <c r="RR784" s="31"/>
      <c r="RS784" s="31"/>
      <c r="RT784" s="31"/>
      <c r="RU784" s="31"/>
      <c r="RV784" s="31"/>
      <c r="RW784" s="31"/>
      <c r="RX784" s="31"/>
      <c r="RY784" s="31"/>
      <c r="RZ784" s="31"/>
      <c r="SA784" s="31"/>
      <c r="SB784" s="31"/>
      <c r="SC784" s="31"/>
      <c r="SD784" s="31"/>
      <c r="SE784" s="31"/>
      <c r="SF784" s="31"/>
      <c r="SG784" s="31"/>
      <c r="SH784" s="31"/>
      <c r="SI784" s="31"/>
      <c r="SJ784" s="31"/>
      <c r="SK784" s="31"/>
      <c r="SL784" s="31"/>
      <c r="SM784" s="31"/>
      <c r="SN784" s="31"/>
      <c r="SO784" s="31"/>
      <c r="SP784" s="31"/>
      <c r="SQ784" s="31"/>
      <c r="SR784" s="31"/>
      <c r="SS784" s="31"/>
      <c r="ST784" s="31"/>
      <c r="SU784" s="31"/>
      <c r="SV784" s="31"/>
      <c r="SW784" s="31"/>
      <c r="SX784" s="31"/>
      <c r="SY784" s="31"/>
      <c r="SZ784" s="31"/>
      <c r="TA784" s="31"/>
      <c r="TB784" s="31"/>
      <c r="TC784" s="31"/>
      <c r="TD784" s="31"/>
      <c r="TE784" s="31"/>
      <c r="TF784" s="31"/>
      <c r="TG784" s="31"/>
      <c r="TH784" s="31"/>
      <c r="TI784" s="31"/>
      <c r="TJ784" s="31"/>
      <c r="TK784" s="31"/>
      <c r="TL784" s="31"/>
      <c r="TM784" s="31"/>
      <c r="TN784" s="31"/>
      <c r="TO784" s="31"/>
      <c r="TP784" s="31"/>
      <c r="TQ784" s="31"/>
      <c r="TR784" s="31"/>
      <c r="TS784" s="31"/>
      <c r="TT784" s="31"/>
      <c r="TU784" s="31"/>
      <c r="TV784" s="31"/>
      <c r="TW784" s="31"/>
      <c r="TX784" s="31"/>
      <c r="TY784" s="31"/>
      <c r="TZ784" s="31"/>
      <c r="UA784" s="31"/>
      <c r="UB784" s="31"/>
      <c r="UC784" s="31"/>
      <c r="UD784" s="31"/>
      <c r="UE784" s="31"/>
      <c r="UF784" s="31"/>
      <c r="UG784" s="31"/>
      <c r="UH784" s="31"/>
      <c r="UI784" s="31"/>
      <c r="UJ784" s="31"/>
      <c r="UK784" s="31"/>
      <c r="UL784" s="31"/>
      <c r="UM784" s="31"/>
      <c r="UN784" s="31"/>
      <c r="UO784" s="31"/>
      <c r="UP784" s="31"/>
      <c r="UQ784" s="31"/>
      <c r="UR784" s="31"/>
      <c r="US784" s="31"/>
      <c r="UT784" s="31"/>
      <c r="UU784" s="31"/>
      <c r="UV784" s="31"/>
      <c r="UW784" s="31"/>
      <c r="UX784" s="31"/>
      <c r="UY784" s="31"/>
      <c r="UZ784" s="31"/>
      <c r="VA784" s="31"/>
      <c r="VB784" s="31"/>
      <c r="VC784" s="31"/>
      <c r="VD784" s="31"/>
      <c r="VE784" s="31"/>
      <c r="VF784" s="31"/>
      <c r="VG784" s="31"/>
      <c r="VH784" s="31"/>
      <c r="VI784" s="31"/>
      <c r="VJ784" s="31"/>
      <c r="VK784" s="31"/>
      <c r="VL784" s="31"/>
      <c r="VM784" s="31"/>
      <c r="VN784" s="31"/>
      <c r="VO784" s="31"/>
      <c r="VP784" s="31"/>
      <c r="VQ784" s="31"/>
      <c r="VR784" s="31"/>
      <c r="VS784" s="31"/>
      <c r="VT784" s="31"/>
      <c r="VU784" s="31"/>
      <c r="VV784" s="31"/>
      <c r="VW784" s="31"/>
      <c r="VX784" s="31"/>
      <c r="VY784" s="31"/>
      <c r="VZ784" s="31"/>
      <c r="WA784" s="31"/>
      <c r="WB784" s="31"/>
      <c r="WC784" s="31"/>
      <c r="WD784" s="31"/>
      <c r="WE784" s="31"/>
      <c r="WF784" s="31"/>
      <c r="WG784" s="31"/>
      <c r="WH784" s="31"/>
      <c r="WI784" s="31"/>
      <c r="WJ784" s="31"/>
      <c r="WK784" s="31"/>
      <c r="WL784" s="31"/>
      <c r="WM784" s="31"/>
      <c r="WN784" s="31"/>
      <c r="WO784" s="31"/>
      <c r="WP784" s="31"/>
      <c r="WQ784" s="31"/>
      <c r="WR784" s="31"/>
      <c r="WS784" s="31"/>
      <c r="WT784" s="31"/>
      <c r="WU784" s="31"/>
      <c r="WV784" s="31"/>
      <c r="WW784" s="31"/>
      <c r="WX784" s="31"/>
      <c r="WY784" s="31"/>
      <c r="WZ784" s="31"/>
      <c r="XA784" s="31"/>
      <c r="XB784" s="31"/>
      <c r="XC784" s="31"/>
      <c r="XD784" s="31"/>
      <c r="XE784" s="31"/>
      <c r="XF784" s="31"/>
      <c r="XG784" s="31"/>
      <c r="XH784" s="31"/>
      <c r="XI784" s="31"/>
      <c r="XJ784" s="31"/>
      <c r="XK784" s="31"/>
      <c r="XL784" s="31"/>
      <c r="XM784" s="31"/>
      <c r="XN784" s="31"/>
      <c r="XO784" s="31"/>
      <c r="XP784" s="31"/>
      <c r="XQ784" s="31"/>
      <c r="XR784" s="31"/>
      <c r="XS784" s="31"/>
      <c r="XT784" s="31"/>
      <c r="XU784" s="31"/>
      <c r="XV784" s="31"/>
      <c r="XW784" s="31"/>
      <c r="XX784" s="31"/>
      <c r="XY784" s="31"/>
      <c r="XZ784" s="31"/>
      <c r="YA784" s="31"/>
      <c r="YB784" s="31"/>
      <c r="YC784" s="31"/>
      <c r="YD784" s="31"/>
      <c r="YE784" s="31"/>
      <c r="YF784" s="31"/>
      <c r="YG784" s="31"/>
      <c r="YH784" s="31"/>
      <c r="YI784" s="31"/>
      <c r="YJ784" s="31"/>
      <c r="YK784" s="31"/>
      <c r="YL784" s="31"/>
      <c r="YM784" s="31"/>
      <c r="YN784" s="31"/>
      <c r="YO784" s="31"/>
      <c r="YP784" s="31"/>
      <c r="YQ784" s="31"/>
      <c r="YR784" s="31"/>
      <c r="YS784" s="31"/>
      <c r="YT784" s="31"/>
      <c r="YU784" s="31"/>
      <c r="YV784" s="31"/>
      <c r="YW784" s="31"/>
      <c r="YX784" s="31"/>
      <c r="YY784" s="31"/>
      <c r="YZ784" s="31"/>
      <c r="ZA784" s="31"/>
      <c r="ZB784" s="31"/>
      <c r="ZC784" s="31"/>
      <c r="ZD784" s="31"/>
      <c r="ZE784" s="31"/>
      <c r="ZF784" s="31"/>
      <c r="ZG784" s="31"/>
      <c r="ZH784" s="31"/>
      <c r="ZI784" s="31"/>
      <c r="ZJ784" s="31"/>
      <c r="ZK784" s="31"/>
      <c r="ZL784" s="31"/>
      <c r="ZM784" s="31"/>
      <c r="ZN784" s="31"/>
      <c r="ZO784" s="31"/>
      <c r="ZP784" s="31"/>
      <c r="ZQ784" s="31"/>
      <c r="ZR784" s="31"/>
      <c r="ZS784" s="31"/>
      <c r="ZT784" s="31"/>
      <c r="ZU784" s="31"/>
      <c r="ZV784" s="31"/>
      <c r="ZW784" s="31"/>
      <c r="ZX784" s="31"/>
      <c r="ZY784" s="31"/>
      <c r="ZZ784" s="31"/>
      <c r="AAA784" s="31"/>
      <c r="AAB784" s="31"/>
      <c r="AAC784" s="31"/>
      <c r="AAD784" s="31"/>
      <c r="AAE784" s="31"/>
      <c r="AAF784" s="31"/>
      <c r="AAG784" s="31"/>
      <c r="AAH784" s="31"/>
      <c r="AAI784" s="31"/>
      <c r="AAJ784" s="31"/>
      <c r="AAK784" s="31"/>
      <c r="AAL784" s="31"/>
      <c r="AAM784" s="31"/>
      <c r="AAN784" s="31"/>
      <c r="AAO784" s="31"/>
      <c r="AAP784" s="31"/>
      <c r="AAQ784" s="31"/>
      <c r="AAR784" s="31"/>
      <c r="AAS784" s="31"/>
      <c r="AAT784" s="31"/>
      <c r="AAU784" s="31"/>
      <c r="AAV784" s="31"/>
      <c r="AAW784" s="31"/>
      <c r="AAX784" s="31"/>
      <c r="AAY784" s="31"/>
      <c r="AAZ784" s="31"/>
      <c r="ABA784" s="31"/>
      <c r="ABB784" s="31"/>
      <c r="ABC784" s="31"/>
      <c r="ABD784" s="31"/>
      <c r="ABE784" s="31"/>
      <c r="ABF784" s="31"/>
      <c r="ABG784" s="31"/>
      <c r="ABH784" s="31"/>
      <c r="ABI784" s="31"/>
      <c r="ABJ784" s="31"/>
      <c r="ABK784" s="31"/>
      <c r="ABL784" s="31"/>
      <c r="ABM784" s="31"/>
      <c r="ABN784" s="31"/>
      <c r="ABO784" s="31"/>
      <c r="ABP784" s="31"/>
      <c r="ABQ784" s="31"/>
      <c r="ABR784" s="31"/>
      <c r="ABS784" s="31"/>
      <c r="ABT784" s="31"/>
      <c r="ABU784" s="31"/>
      <c r="ABV784" s="31"/>
      <c r="ABW784" s="31"/>
      <c r="ABX784" s="31"/>
      <c r="ABY784" s="31"/>
      <c r="ABZ784" s="31"/>
      <c r="ACA784" s="31"/>
      <c r="ACB784" s="31"/>
      <c r="ACC784" s="31"/>
      <c r="ACD784" s="31"/>
      <c r="ACE784" s="31"/>
      <c r="ACF784" s="31"/>
      <c r="ACG784" s="31"/>
      <c r="ACH784" s="31"/>
      <c r="ACI784" s="31"/>
      <c r="ACJ784" s="31"/>
      <c r="ACK784" s="31"/>
      <c r="ACL784" s="31"/>
      <c r="ACM784" s="31"/>
      <c r="ACN784" s="31"/>
      <c r="ACO784" s="31"/>
      <c r="ACP784" s="31"/>
      <c r="ACQ784" s="31"/>
      <c r="ACR784" s="31"/>
      <c r="ACS784" s="31"/>
      <c r="ACT784" s="31"/>
      <c r="ACU784" s="31"/>
      <c r="ACV784" s="31"/>
      <c r="ACW784" s="31"/>
      <c r="ACX784" s="31"/>
      <c r="ACY784" s="31"/>
      <c r="ACZ784" s="31"/>
      <c r="ADA784" s="31"/>
      <c r="ADB784" s="31"/>
      <c r="ADC784" s="31"/>
      <c r="ADD784" s="31"/>
      <c r="ADE784" s="31"/>
      <c r="ADF784" s="31"/>
      <c r="ADG784" s="31"/>
      <c r="ADH784" s="31"/>
      <c r="ADI784" s="31"/>
      <c r="ADJ784" s="31"/>
      <c r="ADK784" s="31"/>
      <c r="ADL784" s="31"/>
      <c r="ADM784" s="31"/>
      <c r="ADN784" s="31"/>
      <c r="ADO784" s="31"/>
      <c r="ADP784" s="31"/>
      <c r="ADQ784" s="31"/>
      <c r="ADR784" s="31"/>
      <c r="ADS784" s="31"/>
      <c r="ADT784" s="31"/>
      <c r="ADU784" s="31"/>
      <c r="ADV784" s="31"/>
      <c r="ADW784" s="31"/>
      <c r="ADX784" s="31"/>
      <c r="ADY784" s="31"/>
      <c r="ADZ784" s="31"/>
      <c r="AEA784" s="31"/>
      <c r="AEB784" s="31"/>
      <c r="AEC784" s="31"/>
      <c r="AED784" s="31"/>
      <c r="AEE784" s="31"/>
      <c r="AEF784" s="31"/>
      <c r="AEG784" s="31"/>
      <c r="AEH784" s="31"/>
      <c r="AEI784" s="31"/>
      <c r="AEJ784" s="31"/>
      <c r="AEK784" s="31"/>
      <c r="AEL784" s="31"/>
      <c r="AEM784" s="31"/>
      <c r="AEN784" s="31"/>
      <c r="AEO784" s="31"/>
      <c r="AEP784" s="31"/>
      <c r="AEQ784" s="31"/>
      <c r="AER784" s="31"/>
      <c r="AES784" s="31"/>
      <c r="AET784" s="31"/>
      <c r="AEU784" s="31"/>
      <c r="AEV784" s="31"/>
      <c r="AEW784" s="31"/>
      <c r="AEX784" s="31"/>
      <c r="AEY784" s="31"/>
      <c r="AEZ784" s="31"/>
      <c r="AFA784" s="31"/>
      <c r="AFB784" s="31"/>
      <c r="AFC784" s="31"/>
      <c r="AFD784" s="31"/>
      <c r="AFE784" s="31"/>
      <c r="AFF784" s="31"/>
      <c r="AFG784" s="31"/>
      <c r="AFH784" s="31"/>
      <c r="AFI784" s="31"/>
      <c r="AFJ784" s="31"/>
      <c r="AFK784" s="31"/>
      <c r="AFL784" s="31"/>
      <c r="AFM784" s="31"/>
      <c r="AFN784" s="31"/>
      <c r="AFO784" s="31"/>
      <c r="AFP784" s="31"/>
      <c r="AFQ784" s="31"/>
      <c r="AFR784" s="31"/>
      <c r="AFS784" s="31"/>
      <c r="AFT784" s="31"/>
      <c r="AFU784" s="31"/>
      <c r="AFV784" s="31"/>
      <c r="AFW784" s="31"/>
      <c r="AFX784" s="31"/>
      <c r="AFY784" s="31"/>
      <c r="AFZ784" s="31"/>
      <c r="AGA784" s="31"/>
      <c r="AGB784" s="31"/>
      <c r="AGC784" s="31"/>
      <c r="AGD784" s="31"/>
      <c r="AGE784" s="31"/>
      <c r="AGF784" s="31"/>
      <c r="AGG784" s="31"/>
      <c r="AGH784" s="31"/>
      <c r="AGI784" s="31"/>
      <c r="AGJ784" s="31"/>
      <c r="AGK784" s="31"/>
      <c r="AGL784" s="31"/>
      <c r="AGM784" s="31"/>
      <c r="AGN784" s="31"/>
      <c r="AGO784" s="31"/>
      <c r="AGP784" s="31"/>
      <c r="AGQ784" s="31"/>
      <c r="AGR784" s="31"/>
      <c r="AGS784" s="31"/>
      <c r="AGT784" s="31"/>
      <c r="AGU784" s="31"/>
      <c r="AGV784" s="31"/>
      <c r="AGW784" s="31"/>
      <c r="AGX784" s="31"/>
      <c r="AGY784" s="31"/>
      <c r="AGZ784" s="31"/>
      <c r="AHA784" s="31"/>
      <c r="AHB784" s="31"/>
      <c r="AHC784" s="31"/>
      <c r="AHD784" s="31"/>
      <c r="AHE784" s="31"/>
      <c r="AHF784" s="31"/>
      <c r="AHG784" s="31"/>
      <c r="AHH784" s="31"/>
      <c r="AHI784" s="31"/>
      <c r="AHJ784" s="31"/>
      <c r="AHK784" s="31"/>
      <c r="AHL784" s="31"/>
      <c r="AHM784" s="31"/>
      <c r="AHN784" s="31"/>
      <c r="AHO784" s="31"/>
      <c r="AHP784" s="31"/>
      <c r="AHQ784" s="31"/>
      <c r="AHR784" s="31"/>
      <c r="AHS784" s="31"/>
      <c r="AHT784" s="31"/>
      <c r="AHU784" s="31"/>
      <c r="AHV784" s="31"/>
      <c r="AHW784" s="31"/>
      <c r="AHX784" s="31"/>
      <c r="AHY784" s="31"/>
      <c r="AHZ784" s="31"/>
      <c r="AIA784" s="31"/>
      <c r="AIB784" s="31"/>
      <c r="AIC784" s="31"/>
      <c r="AID784" s="31"/>
      <c r="AIE784" s="31"/>
      <c r="AIF784" s="31"/>
      <c r="AIG784" s="31"/>
      <c r="AIH784" s="31"/>
      <c r="AII784" s="31"/>
      <c r="AIJ784" s="31"/>
      <c r="AIK784" s="31"/>
      <c r="AIL784" s="31"/>
      <c r="AIM784" s="31"/>
      <c r="AIN784" s="31"/>
      <c r="AIO784" s="31"/>
      <c r="AIP784" s="31"/>
      <c r="AIQ784" s="31"/>
      <c r="AIR784" s="31"/>
      <c r="AIS784" s="31"/>
      <c r="AIT784" s="31"/>
      <c r="AIU784" s="31"/>
      <c r="AIV784" s="31"/>
      <c r="AIW784" s="31"/>
      <c r="AIX784" s="31"/>
      <c r="AIY784" s="31"/>
      <c r="AIZ784" s="31"/>
      <c r="AJA784" s="31"/>
      <c r="AJB784" s="31"/>
      <c r="AJC784" s="31"/>
      <c r="AJD784" s="31"/>
      <c r="AJE784" s="31"/>
      <c r="AJF784" s="31"/>
      <c r="AJG784" s="31"/>
      <c r="AJH784" s="31"/>
      <c r="AJI784" s="31"/>
      <c r="AJJ784" s="31"/>
      <c r="AJK784" s="31"/>
      <c r="AJL784" s="31"/>
      <c r="AJM784" s="31"/>
      <c r="AJN784" s="31"/>
      <c r="AJO784" s="31"/>
      <c r="AJP784" s="31"/>
      <c r="AJQ784" s="31"/>
      <c r="AJR784" s="31"/>
      <c r="AJS784" s="31"/>
      <c r="AJT784" s="31"/>
      <c r="AJU784" s="31"/>
      <c r="AJV784" s="31"/>
      <c r="AJW784" s="31"/>
      <c r="AJX784" s="31"/>
      <c r="AJY784" s="31"/>
      <c r="AJZ784" s="31"/>
      <c r="AKA784" s="31"/>
      <c r="AKB784" s="31"/>
      <c r="AKC784" s="31"/>
      <c r="AKD784" s="31"/>
      <c r="AKE784" s="31"/>
      <c r="AKF784" s="31"/>
      <c r="AKG784" s="31"/>
      <c r="AKH784" s="31"/>
      <c r="AKI784" s="31"/>
      <c r="AKJ784" s="31"/>
      <c r="AKK784" s="31"/>
      <c r="AKL784" s="31"/>
      <c r="AKM784" s="31"/>
      <c r="AKN784" s="31"/>
      <c r="AKO784" s="31"/>
      <c r="AKP784" s="31"/>
      <c r="AKQ784" s="31"/>
      <c r="AKR784" s="31"/>
      <c r="AKS784" s="31"/>
      <c r="AKT784" s="31"/>
      <c r="AKU784" s="31"/>
      <c r="AKV784" s="31"/>
      <c r="AKW784" s="31"/>
      <c r="AKX784" s="31"/>
      <c r="AKY784" s="31"/>
      <c r="AKZ784" s="31"/>
      <c r="ALA784" s="31"/>
      <c r="ALB784" s="31"/>
      <c r="ALC784" s="31"/>
      <c r="ALD784" s="31"/>
      <c r="ALE784" s="31"/>
      <c r="ALF784" s="31"/>
      <c r="ALG784" s="31"/>
      <c r="ALH784" s="31"/>
      <c r="ALI784" s="31"/>
      <c r="ALJ784" s="31"/>
      <c r="ALK784" s="31"/>
      <c r="ALL784" s="31"/>
      <c r="ALM784" s="31"/>
      <c r="ALN784" s="31"/>
      <c r="ALO784" s="31"/>
      <c r="ALP784" s="31"/>
      <c r="ALQ784" s="31"/>
      <c r="ALR784" s="31"/>
      <c r="ALS784" s="31"/>
      <c r="ALT784" s="31"/>
      <c r="ALU784" s="31"/>
      <c r="ALV784" s="31"/>
      <c r="ALW784" s="31"/>
      <c r="ALX784" s="31"/>
      <c r="ALY784" s="31"/>
      <c r="ALZ784" s="31"/>
      <c r="AMA784" s="31"/>
      <c r="AMB784" s="31"/>
      <c r="AMC784" s="31"/>
      <c r="AMD784" s="31"/>
      <c r="AME784" s="31"/>
      <c r="AMF784" s="31"/>
      <c r="AMG784" s="31"/>
      <c r="AMH784" s="31"/>
      <c r="AMI784" s="31"/>
      <c r="AMJ784" s="31"/>
      <c r="AMK784" s="31"/>
      <c r="AML784" s="31"/>
    </row>
    <row r="785" spans="1:1026" s="36" customFormat="1" ht="13" x14ac:dyDescent="0.3">
      <c r="A785" s="38" t="s">
        <v>1587</v>
      </c>
      <c r="B785" s="38" t="s">
        <v>341</v>
      </c>
      <c r="C785" s="38" t="s">
        <v>11</v>
      </c>
      <c r="D785" s="38" t="s">
        <v>751</v>
      </c>
      <c r="E785" s="38" t="s">
        <v>44</v>
      </c>
      <c r="F785" s="38" t="s">
        <v>20</v>
      </c>
      <c r="G785" s="38">
        <v>2012</v>
      </c>
      <c r="H785" s="38" t="s">
        <v>21</v>
      </c>
      <c r="I785" s="39"/>
      <c r="J785" s="39" t="s">
        <v>137</v>
      </c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  <c r="IR785" s="31"/>
      <c r="IS785" s="31"/>
      <c r="IT785" s="31"/>
      <c r="IU785" s="31"/>
      <c r="IV785" s="31"/>
      <c r="IW785" s="31"/>
      <c r="IX785" s="31"/>
      <c r="IY785" s="31"/>
      <c r="IZ785" s="31"/>
      <c r="JA785" s="31"/>
      <c r="JB785" s="31"/>
      <c r="JC785" s="31"/>
      <c r="JD785" s="31"/>
      <c r="JE785" s="31"/>
      <c r="JF785" s="31"/>
      <c r="JG785" s="31"/>
      <c r="JH785" s="31"/>
      <c r="JI785" s="31"/>
      <c r="JJ785" s="31"/>
      <c r="JK785" s="31"/>
      <c r="JL785" s="31"/>
      <c r="JM785" s="31"/>
      <c r="JN785" s="31"/>
      <c r="JO785" s="31"/>
      <c r="JP785" s="31"/>
      <c r="JQ785" s="31"/>
      <c r="JR785" s="31"/>
      <c r="JS785" s="31"/>
      <c r="JT785" s="31"/>
      <c r="JU785" s="31"/>
      <c r="JV785" s="31"/>
      <c r="JW785" s="31"/>
      <c r="JX785" s="31"/>
      <c r="JY785" s="31"/>
      <c r="JZ785" s="31"/>
      <c r="KA785" s="31"/>
      <c r="KB785" s="31"/>
      <c r="KC785" s="31"/>
      <c r="KD785" s="31"/>
      <c r="KE785" s="31"/>
      <c r="KF785" s="31"/>
      <c r="KG785" s="31"/>
      <c r="KH785" s="31"/>
      <c r="KI785" s="31"/>
      <c r="KJ785" s="31"/>
      <c r="KK785" s="31"/>
      <c r="KL785" s="31"/>
      <c r="KM785" s="31"/>
      <c r="KN785" s="31"/>
      <c r="KO785" s="31"/>
      <c r="KP785" s="31"/>
      <c r="KQ785" s="31"/>
      <c r="KR785" s="31"/>
      <c r="KS785" s="31"/>
      <c r="KT785" s="31"/>
      <c r="KU785" s="31"/>
      <c r="KV785" s="31"/>
      <c r="KW785" s="31"/>
      <c r="KX785" s="31"/>
      <c r="KY785" s="31"/>
      <c r="KZ785" s="31"/>
      <c r="LA785" s="31"/>
      <c r="LB785" s="31"/>
      <c r="LC785" s="31"/>
      <c r="LD785" s="31"/>
      <c r="LE785" s="31"/>
      <c r="LF785" s="31"/>
      <c r="LG785" s="31"/>
      <c r="LH785" s="31"/>
      <c r="LI785" s="31"/>
      <c r="LJ785" s="31"/>
      <c r="LK785" s="31"/>
      <c r="LL785" s="31"/>
      <c r="LM785" s="31"/>
      <c r="LN785" s="31"/>
      <c r="LO785" s="31"/>
      <c r="LP785" s="31"/>
      <c r="LQ785" s="31"/>
      <c r="LR785" s="31"/>
      <c r="LS785" s="31"/>
      <c r="LT785" s="31"/>
      <c r="LU785" s="31"/>
      <c r="LV785" s="31"/>
      <c r="LW785" s="31"/>
      <c r="LX785" s="31"/>
      <c r="LY785" s="31"/>
      <c r="LZ785" s="31"/>
      <c r="MA785" s="31"/>
      <c r="MB785" s="31"/>
      <c r="MC785" s="31"/>
      <c r="MD785" s="31"/>
      <c r="ME785" s="31"/>
      <c r="MF785" s="31"/>
      <c r="MG785" s="31"/>
      <c r="MH785" s="31"/>
      <c r="MI785" s="31"/>
      <c r="MJ785" s="31"/>
      <c r="MK785" s="31"/>
      <c r="ML785" s="31"/>
      <c r="MM785" s="31"/>
      <c r="MN785" s="31"/>
      <c r="MO785" s="31"/>
      <c r="MP785" s="31"/>
      <c r="MQ785" s="31"/>
      <c r="MR785" s="31"/>
      <c r="MS785" s="31"/>
      <c r="MT785" s="31"/>
      <c r="MU785" s="31"/>
      <c r="MV785" s="31"/>
      <c r="MW785" s="31"/>
      <c r="MX785" s="31"/>
      <c r="MY785" s="31"/>
      <c r="MZ785" s="31"/>
      <c r="NA785" s="31"/>
      <c r="NB785" s="31"/>
      <c r="NC785" s="31"/>
      <c r="ND785" s="31"/>
      <c r="NE785" s="31"/>
      <c r="NF785" s="31"/>
      <c r="NG785" s="31"/>
      <c r="NH785" s="31"/>
      <c r="NI785" s="31"/>
      <c r="NJ785" s="31"/>
      <c r="NK785" s="31"/>
      <c r="NL785" s="31"/>
      <c r="NM785" s="31"/>
      <c r="NN785" s="31"/>
      <c r="NO785" s="31"/>
      <c r="NP785" s="31"/>
      <c r="NQ785" s="31"/>
      <c r="NR785" s="31"/>
      <c r="NS785" s="31"/>
      <c r="NT785" s="31"/>
      <c r="NU785" s="31"/>
      <c r="NV785" s="31"/>
      <c r="NW785" s="31"/>
      <c r="NX785" s="31"/>
      <c r="NY785" s="31"/>
      <c r="NZ785" s="31"/>
      <c r="OA785" s="31"/>
      <c r="OB785" s="31"/>
      <c r="OC785" s="31"/>
      <c r="OD785" s="31"/>
      <c r="OE785" s="31"/>
      <c r="OF785" s="31"/>
      <c r="OG785" s="31"/>
      <c r="OH785" s="31"/>
      <c r="OI785" s="31"/>
      <c r="OJ785" s="31"/>
      <c r="OK785" s="31"/>
      <c r="OL785" s="31"/>
      <c r="OM785" s="31"/>
      <c r="ON785" s="31"/>
      <c r="OO785" s="31"/>
      <c r="OP785" s="31"/>
      <c r="OQ785" s="31"/>
      <c r="OR785" s="31"/>
      <c r="OS785" s="31"/>
      <c r="OT785" s="31"/>
      <c r="OU785" s="31"/>
      <c r="OV785" s="31"/>
      <c r="OW785" s="31"/>
      <c r="OX785" s="31"/>
      <c r="OY785" s="31"/>
      <c r="OZ785" s="31"/>
      <c r="PA785" s="31"/>
      <c r="PB785" s="31"/>
      <c r="PC785" s="31"/>
      <c r="PD785" s="31"/>
      <c r="PE785" s="31"/>
      <c r="PF785" s="31"/>
      <c r="PG785" s="31"/>
      <c r="PH785" s="31"/>
      <c r="PI785" s="31"/>
      <c r="PJ785" s="31"/>
      <c r="PK785" s="31"/>
      <c r="PL785" s="31"/>
      <c r="PM785" s="31"/>
      <c r="PN785" s="31"/>
      <c r="PO785" s="31"/>
      <c r="PP785" s="31"/>
      <c r="PQ785" s="31"/>
      <c r="PR785" s="31"/>
      <c r="PS785" s="31"/>
      <c r="PT785" s="31"/>
      <c r="PU785" s="31"/>
      <c r="PV785" s="31"/>
      <c r="PW785" s="31"/>
      <c r="PX785" s="31"/>
      <c r="PY785" s="31"/>
      <c r="PZ785" s="31"/>
      <c r="QA785" s="31"/>
      <c r="QB785" s="31"/>
      <c r="QC785" s="31"/>
      <c r="QD785" s="31"/>
      <c r="QE785" s="31"/>
      <c r="QF785" s="31"/>
      <c r="QG785" s="31"/>
      <c r="QH785" s="31"/>
      <c r="QI785" s="31"/>
      <c r="QJ785" s="31"/>
      <c r="QK785" s="31"/>
      <c r="QL785" s="31"/>
      <c r="QM785" s="31"/>
      <c r="QN785" s="31"/>
      <c r="QO785" s="31"/>
      <c r="QP785" s="31"/>
      <c r="QQ785" s="31"/>
      <c r="QR785" s="31"/>
      <c r="QS785" s="31"/>
      <c r="QT785" s="31"/>
      <c r="QU785" s="31"/>
      <c r="QV785" s="31"/>
      <c r="QW785" s="31"/>
      <c r="QX785" s="31"/>
      <c r="QY785" s="31"/>
      <c r="QZ785" s="31"/>
      <c r="RA785" s="31"/>
      <c r="RB785" s="31"/>
      <c r="RC785" s="31"/>
      <c r="RD785" s="31"/>
      <c r="RE785" s="31"/>
      <c r="RF785" s="31"/>
      <c r="RG785" s="31"/>
      <c r="RH785" s="31"/>
      <c r="RI785" s="31"/>
      <c r="RJ785" s="31"/>
      <c r="RK785" s="31"/>
      <c r="RL785" s="31"/>
      <c r="RM785" s="31"/>
      <c r="RN785" s="31"/>
      <c r="RO785" s="31"/>
      <c r="RP785" s="31"/>
      <c r="RQ785" s="31"/>
      <c r="RR785" s="31"/>
      <c r="RS785" s="31"/>
      <c r="RT785" s="31"/>
      <c r="RU785" s="31"/>
      <c r="RV785" s="31"/>
      <c r="RW785" s="31"/>
      <c r="RX785" s="31"/>
      <c r="RY785" s="31"/>
      <c r="RZ785" s="31"/>
      <c r="SA785" s="31"/>
      <c r="SB785" s="31"/>
      <c r="SC785" s="31"/>
      <c r="SD785" s="31"/>
      <c r="SE785" s="31"/>
      <c r="SF785" s="31"/>
      <c r="SG785" s="31"/>
      <c r="SH785" s="31"/>
      <c r="SI785" s="31"/>
      <c r="SJ785" s="31"/>
      <c r="SK785" s="31"/>
      <c r="SL785" s="31"/>
      <c r="SM785" s="31"/>
      <c r="SN785" s="31"/>
      <c r="SO785" s="31"/>
      <c r="SP785" s="31"/>
      <c r="SQ785" s="31"/>
      <c r="SR785" s="31"/>
      <c r="SS785" s="31"/>
      <c r="ST785" s="31"/>
      <c r="SU785" s="31"/>
      <c r="SV785" s="31"/>
      <c r="SW785" s="31"/>
      <c r="SX785" s="31"/>
      <c r="SY785" s="31"/>
      <c r="SZ785" s="31"/>
      <c r="TA785" s="31"/>
      <c r="TB785" s="31"/>
      <c r="TC785" s="31"/>
      <c r="TD785" s="31"/>
      <c r="TE785" s="31"/>
      <c r="TF785" s="31"/>
      <c r="TG785" s="31"/>
      <c r="TH785" s="31"/>
      <c r="TI785" s="31"/>
      <c r="TJ785" s="31"/>
      <c r="TK785" s="31"/>
      <c r="TL785" s="31"/>
      <c r="TM785" s="31"/>
      <c r="TN785" s="31"/>
      <c r="TO785" s="31"/>
      <c r="TP785" s="31"/>
      <c r="TQ785" s="31"/>
      <c r="TR785" s="31"/>
      <c r="TS785" s="31"/>
      <c r="TT785" s="31"/>
      <c r="TU785" s="31"/>
      <c r="TV785" s="31"/>
      <c r="TW785" s="31"/>
      <c r="TX785" s="31"/>
      <c r="TY785" s="31"/>
      <c r="TZ785" s="31"/>
      <c r="UA785" s="31"/>
      <c r="UB785" s="31"/>
      <c r="UC785" s="31"/>
      <c r="UD785" s="31"/>
      <c r="UE785" s="31"/>
      <c r="UF785" s="31"/>
      <c r="UG785" s="31"/>
      <c r="UH785" s="31"/>
      <c r="UI785" s="31"/>
      <c r="UJ785" s="31"/>
      <c r="UK785" s="31"/>
      <c r="UL785" s="31"/>
      <c r="UM785" s="31"/>
      <c r="UN785" s="31"/>
      <c r="UO785" s="31"/>
      <c r="UP785" s="31"/>
      <c r="UQ785" s="31"/>
      <c r="UR785" s="31"/>
      <c r="US785" s="31"/>
      <c r="UT785" s="31"/>
      <c r="UU785" s="31"/>
      <c r="UV785" s="31"/>
      <c r="UW785" s="31"/>
      <c r="UX785" s="31"/>
      <c r="UY785" s="31"/>
      <c r="UZ785" s="31"/>
      <c r="VA785" s="31"/>
      <c r="VB785" s="31"/>
      <c r="VC785" s="31"/>
      <c r="VD785" s="31"/>
      <c r="VE785" s="31"/>
      <c r="VF785" s="31"/>
      <c r="VG785" s="31"/>
      <c r="VH785" s="31"/>
      <c r="VI785" s="31"/>
      <c r="VJ785" s="31"/>
      <c r="VK785" s="31"/>
      <c r="VL785" s="31"/>
      <c r="VM785" s="31"/>
      <c r="VN785" s="31"/>
      <c r="VO785" s="31"/>
      <c r="VP785" s="31"/>
      <c r="VQ785" s="31"/>
      <c r="VR785" s="31"/>
      <c r="VS785" s="31"/>
      <c r="VT785" s="31"/>
      <c r="VU785" s="31"/>
      <c r="VV785" s="31"/>
      <c r="VW785" s="31"/>
      <c r="VX785" s="31"/>
      <c r="VY785" s="31"/>
      <c r="VZ785" s="31"/>
      <c r="WA785" s="31"/>
      <c r="WB785" s="31"/>
      <c r="WC785" s="31"/>
      <c r="WD785" s="31"/>
      <c r="WE785" s="31"/>
      <c r="WF785" s="31"/>
      <c r="WG785" s="31"/>
      <c r="WH785" s="31"/>
      <c r="WI785" s="31"/>
      <c r="WJ785" s="31"/>
      <c r="WK785" s="31"/>
      <c r="WL785" s="31"/>
      <c r="WM785" s="31"/>
      <c r="WN785" s="31"/>
      <c r="WO785" s="31"/>
      <c r="WP785" s="31"/>
      <c r="WQ785" s="31"/>
      <c r="WR785" s="31"/>
      <c r="WS785" s="31"/>
      <c r="WT785" s="31"/>
      <c r="WU785" s="31"/>
      <c r="WV785" s="31"/>
      <c r="WW785" s="31"/>
      <c r="WX785" s="31"/>
      <c r="WY785" s="31"/>
      <c r="WZ785" s="31"/>
      <c r="XA785" s="31"/>
      <c r="XB785" s="31"/>
      <c r="XC785" s="31"/>
      <c r="XD785" s="31"/>
      <c r="XE785" s="31"/>
      <c r="XF785" s="31"/>
      <c r="XG785" s="31"/>
      <c r="XH785" s="31"/>
      <c r="XI785" s="31"/>
      <c r="XJ785" s="31"/>
      <c r="XK785" s="31"/>
      <c r="XL785" s="31"/>
      <c r="XM785" s="31"/>
      <c r="XN785" s="31"/>
      <c r="XO785" s="31"/>
      <c r="XP785" s="31"/>
      <c r="XQ785" s="31"/>
      <c r="XR785" s="31"/>
      <c r="XS785" s="31"/>
      <c r="XT785" s="31"/>
      <c r="XU785" s="31"/>
      <c r="XV785" s="31"/>
      <c r="XW785" s="31"/>
      <c r="XX785" s="31"/>
      <c r="XY785" s="31"/>
      <c r="XZ785" s="31"/>
      <c r="YA785" s="31"/>
      <c r="YB785" s="31"/>
      <c r="YC785" s="31"/>
      <c r="YD785" s="31"/>
      <c r="YE785" s="31"/>
      <c r="YF785" s="31"/>
      <c r="YG785" s="31"/>
      <c r="YH785" s="31"/>
      <c r="YI785" s="31"/>
      <c r="YJ785" s="31"/>
      <c r="YK785" s="31"/>
      <c r="YL785" s="31"/>
      <c r="YM785" s="31"/>
      <c r="YN785" s="31"/>
      <c r="YO785" s="31"/>
      <c r="YP785" s="31"/>
      <c r="YQ785" s="31"/>
      <c r="YR785" s="31"/>
      <c r="YS785" s="31"/>
      <c r="YT785" s="31"/>
      <c r="YU785" s="31"/>
      <c r="YV785" s="31"/>
      <c r="YW785" s="31"/>
      <c r="YX785" s="31"/>
      <c r="YY785" s="31"/>
      <c r="YZ785" s="31"/>
      <c r="ZA785" s="31"/>
      <c r="ZB785" s="31"/>
      <c r="ZC785" s="31"/>
      <c r="ZD785" s="31"/>
      <c r="ZE785" s="31"/>
      <c r="ZF785" s="31"/>
      <c r="ZG785" s="31"/>
      <c r="ZH785" s="31"/>
      <c r="ZI785" s="31"/>
      <c r="ZJ785" s="31"/>
      <c r="ZK785" s="31"/>
      <c r="ZL785" s="31"/>
      <c r="ZM785" s="31"/>
      <c r="ZN785" s="31"/>
      <c r="ZO785" s="31"/>
      <c r="ZP785" s="31"/>
      <c r="ZQ785" s="31"/>
      <c r="ZR785" s="31"/>
      <c r="ZS785" s="31"/>
      <c r="ZT785" s="31"/>
      <c r="ZU785" s="31"/>
      <c r="ZV785" s="31"/>
      <c r="ZW785" s="31"/>
      <c r="ZX785" s="31"/>
      <c r="ZY785" s="31"/>
      <c r="ZZ785" s="31"/>
      <c r="AAA785" s="31"/>
      <c r="AAB785" s="31"/>
      <c r="AAC785" s="31"/>
      <c r="AAD785" s="31"/>
      <c r="AAE785" s="31"/>
      <c r="AAF785" s="31"/>
      <c r="AAG785" s="31"/>
      <c r="AAH785" s="31"/>
      <c r="AAI785" s="31"/>
      <c r="AAJ785" s="31"/>
      <c r="AAK785" s="31"/>
      <c r="AAL785" s="31"/>
      <c r="AAM785" s="31"/>
      <c r="AAN785" s="31"/>
      <c r="AAO785" s="31"/>
      <c r="AAP785" s="31"/>
      <c r="AAQ785" s="31"/>
      <c r="AAR785" s="31"/>
      <c r="AAS785" s="31"/>
      <c r="AAT785" s="31"/>
      <c r="AAU785" s="31"/>
      <c r="AAV785" s="31"/>
      <c r="AAW785" s="31"/>
      <c r="AAX785" s="31"/>
      <c r="AAY785" s="31"/>
      <c r="AAZ785" s="31"/>
      <c r="ABA785" s="31"/>
      <c r="ABB785" s="31"/>
      <c r="ABC785" s="31"/>
      <c r="ABD785" s="31"/>
      <c r="ABE785" s="31"/>
      <c r="ABF785" s="31"/>
      <c r="ABG785" s="31"/>
      <c r="ABH785" s="31"/>
      <c r="ABI785" s="31"/>
      <c r="ABJ785" s="31"/>
      <c r="ABK785" s="31"/>
      <c r="ABL785" s="31"/>
      <c r="ABM785" s="31"/>
      <c r="ABN785" s="31"/>
      <c r="ABO785" s="31"/>
      <c r="ABP785" s="31"/>
      <c r="ABQ785" s="31"/>
      <c r="ABR785" s="31"/>
      <c r="ABS785" s="31"/>
      <c r="ABT785" s="31"/>
      <c r="ABU785" s="31"/>
      <c r="ABV785" s="31"/>
      <c r="ABW785" s="31"/>
      <c r="ABX785" s="31"/>
      <c r="ABY785" s="31"/>
      <c r="ABZ785" s="31"/>
      <c r="ACA785" s="31"/>
      <c r="ACB785" s="31"/>
      <c r="ACC785" s="31"/>
      <c r="ACD785" s="31"/>
      <c r="ACE785" s="31"/>
      <c r="ACF785" s="31"/>
      <c r="ACG785" s="31"/>
      <c r="ACH785" s="31"/>
      <c r="ACI785" s="31"/>
      <c r="ACJ785" s="31"/>
      <c r="ACK785" s="31"/>
      <c r="ACL785" s="31"/>
      <c r="ACM785" s="31"/>
      <c r="ACN785" s="31"/>
      <c r="ACO785" s="31"/>
      <c r="ACP785" s="31"/>
      <c r="ACQ785" s="31"/>
      <c r="ACR785" s="31"/>
      <c r="ACS785" s="31"/>
      <c r="ACT785" s="31"/>
      <c r="ACU785" s="31"/>
      <c r="ACV785" s="31"/>
      <c r="ACW785" s="31"/>
      <c r="ACX785" s="31"/>
      <c r="ACY785" s="31"/>
      <c r="ACZ785" s="31"/>
      <c r="ADA785" s="31"/>
      <c r="ADB785" s="31"/>
      <c r="ADC785" s="31"/>
      <c r="ADD785" s="31"/>
      <c r="ADE785" s="31"/>
      <c r="ADF785" s="31"/>
      <c r="ADG785" s="31"/>
      <c r="ADH785" s="31"/>
      <c r="ADI785" s="31"/>
      <c r="ADJ785" s="31"/>
      <c r="ADK785" s="31"/>
      <c r="ADL785" s="31"/>
      <c r="ADM785" s="31"/>
      <c r="ADN785" s="31"/>
      <c r="ADO785" s="31"/>
      <c r="ADP785" s="31"/>
      <c r="ADQ785" s="31"/>
      <c r="ADR785" s="31"/>
      <c r="ADS785" s="31"/>
      <c r="ADT785" s="31"/>
      <c r="ADU785" s="31"/>
      <c r="ADV785" s="31"/>
      <c r="ADW785" s="31"/>
      <c r="ADX785" s="31"/>
      <c r="ADY785" s="31"/>
      <c r="ADZ785" s="31"/>
      <c r="AEA785" s="31"/>
      <c r="AEB785" s="31"/>
      <c r="AEC785" s="31"/>
      <c r="AED785" s="31"/>
      <c r="AEE785" s="31"/>
      <c r="AEF785" s="31"/>
      <c r="AEG785" s="31"/>
      <c r="AEH785" s="31"/>
      <c r="AEI785" s="31"/>
      <c r="AEJ785" s="31"/>
      <c r="AEK785" s="31"/>
      <c r="AEL785" s="31"/>
      <c r="AEM785" s="31"/>
      <c r="AEN785" s="31"/>
      <c r="AEO785" s="31"/>
      <c r="AEP785" s="31"/>
      <c r="AEQ785" s="31"/>
      <c r="AER785" s="31"/>
      <c r="AES785" s="31"/>
      <c r="AET785" s="31"/>
      <c r="AEU785" s="31"/>
      <c r="AEV785" s="31"/>
      <c r="AEW785" s="31"/>
      <c r="AEX785" s="31"/>
      <c r="AEY785" s="31"/>
      <c r="AEZ785" s="31"/>
      <c r="AFA785" s="31"/>
      <c r="AFB785" s="31"/>
      <c r="AFC785" s="31"/>
      <c r="AFD785" s="31"/>
      <c r="AFE785" s="31"/>
      <c r="AFF785" s="31"/>
      <c r="AFG785" s="31"/>
      <c r="AFH785" s="31"/>
      <c r="AFI785" s="31"/>
      <c r="AFJ785" s="31"/>
      <c r="AFK785" s="31"/>
      <c r="AFL785" s="31"/>
      <c r="AFM785" s="31"/>
      <c r="AFN785" s="31"/>
      <c r="AFO785" s="31"/>
      <c r="AFP785" s="31"/>
      <c r="AFQ785" s="31"/>
      <c r="AFR785" s="31"/>
      <c r="AFS785" s="31"/>
      <c r="AFT785" s="31"/>
      <c r="AFU785" s="31"/>
      <c r="AFV785" s="31"/>
      <c r="AFW785" s="31"/>
      <c r="AFX785" s="31"/>
      <c r="AFY785" s="31"/>
      <c r="AFZ785" s="31"/>
      <c r="AGA785" s="31"/>
      <c r="AGB785" s="31"/>
      <c r="AGC785" s="31"/>
      <c r="AGD785" s="31"/>
      <c r="AGE785" s="31"/>
      <c r="AGF785" s="31"/>
      <c r="AGG785" s="31"/>
      <c r="AGH785" s="31"/>
      <c r="AGI785" s="31"/>
      <c r="AGJ785" s="31"/>
      <c r="AGK785" s="31"/>
      <c r="AGL785" s="31"/>
      <c r="AGM785" s="31"/>
      <c r="AGN785" s="31"/>
      <c r="AGO785" s="31"/>
      <c r="AGP785" s="31"/>
      <c r="AGQ785" s="31"/>
      <c r="AGR785" s="31"/>
      <c r="AGS785" s="31"/>
      <c r="AGT785" s="31"/>
      <c r="AGU785" s="31"/>
      <c r="AGV785" s="31"/>
      <c r="AGW785" s="31"/>
      <c r="AGX785" s="31"/>
      <c r="AGY785" s="31"/>
      <c r="AGZ785" s="31"/>
      <c r="AHA785" s="31"/>
      <c r="AHB785" s="31"/>
      <c r="AHC785" s="31"/>
      <c r="AHD785" s="31"/>
      <c r="AHE785" s="31"/>
      <c r="AHF785" s="31"/>
      <c r="AHG785" s="31"/>
      <c r="AHH785" s="31"/>
      <c r="AHI785" s="31"/>
      <c r="AHJ785" s="31"/>
      <c r="AHK785" s="31"/>
      <c r="AHL785" s="31"/>
      <c r="AHM785" s="31"/>
      <c r="AHN785" s="31"/>
      <c r="AHO785" s="31"/>
      <c r="AHP785" s="31"/>
      <c r="AHQ785" s="31"/>
      <c r="AHR785" s="31"/>
      <c r="AHS785" s="31"/>
      <c r="AHT785" s="31"/>
      <c r="AHU785" s="31"/>
      <c r="AHV785" s="31"/>
      <c r="AHW785" s="31"/>
      <c r="AHX785" s="31"/>
      <c r="AHY785" s="31"/>
      <c r="AHZ785" s="31"/>
      <c r="AIA785" s="31"/>
      <c r="AIB785" s="31"/>
      <c r="AIC785" s="31"/>
      <c r="AID785" s="31"/>
      <c r="AIE785" s="31"/>
      <c r="AIF785" s="31"/>
      <c r="AIG785" s="31"/>
      <c r="AIH785" s="31"/>
      <c r="AII785" s="31"/>
      <c r="AIJ785" s="31"/>
      <c r="AIK785" s="31"/>
      <c r="AIL785" s="31"/>
      <c r="AIM785" s="31"/>
      <c r="AIN785" s="31"/>
      <c r="AIO785" s="31"/>
      <c r="AIP785" s="31"/>
      <c r="AIQ785" s="31"/>
      <c r="AIR785" s="31"/>
      <c r="AIS785" s="31"/>
      <c r="AIT785" s="31"/>
      <c r="AIU785" s="31"/>
      <c r="AIV785" s="31"/>
      <c r="AIW785" s="31"/>
      <c r="AIX785" s="31"/>
      <c r="AIY785" s="31"/>
      <c r="AIZ785" s="31"/>
      <c r="AJA785" s="31"/>
      <c r="AJB785" s="31"/>
      <c r="AJC785" s="31"/>
      <c r="AJD785" s="31"/>
      <c r="AJE785" s="31"/>
      <c r="AJF785" s="31"/>
      <c r="AJG785" s="31"/>
      <c r="AJH785" s="31"/>
      <c r="AJI785" s="31"/>
      <c r="AJJ785" s="31"/>
      <c r="AJK785" s="31"/>
      <c r="AJL785" s="31"/>
      <c r="AJM785" s="31"/>
      <c r="AJN785" s="31"/>
      <c r="AJO785" s="31"/>
      <c r="AJP785" s="31"/>
      <c r="AJQ785" s="31"/>
      <c r="AJR785" s="31"/>
      <c r="AJS785" s="31"/>
      <c r="AJT785" s="31"/>
      <c r="AJU785" s="31"/>
      <c r="AJV785" s="31"/>
      <c r="AJW785" s="31"/>
      <c r="AJX785" s="31"/>
      <c r="AJY785" s="31"/>
      <c r="AJZ785" s="31"/>
      <c r="AKA785" s="31"/>
      <c r="AKB785" s="31"/>
      <c r="AKC785" s="31"/>
      <c r="AKD785" s="31"/>
      <c r="AKE785" s="31"/>
      <c r="AKF785" s="31"/>
      <c r="AKG785" s="31"/>
      <c r="AKH785" s="31"/>
      <c r="AKI785" s="31"/>
      <c r="AKJ785" s="31"/>
      <c r="AKK785" s="31"/>
      <c r="AKL785" s="31"/>
      <c r="AKM785" s="31"/>
      <c r="AKN785" s="31"/>
      <c r="AKO785" s="31"/>
      <c r="AKP785" s="31"/>
      <c r="AKQ785" s="31"/>
      <c r="AKR785" s="31"/>
      <c r="AKS785" s="31"/>
      <c r="AKT785" s="31"/>
      <c r="AKU785" s="31"/>
      <c r="AKV785" s="31"/>
      <c r="AKW785" s="31"/>
      <c r="AKX785" s="31"/>
      <c r="AKY785" s="31"/>
      <c r="AKZ785" s="31"/>
      <c r="ALA785" s="31"/>
      <c r="ALB785" s="31"/>
      <c r="ALC785" s="31"/>
      <c r="ALD785" s="31"/>
      <c r="ALE785" s="31"/>
      <c r="ALF785" s="31"/>
      <c r="ALG785" s="31"/>
      <c r="ALH785" s="31"/>
      <c r="ALI785" s="31"/>
      <c r="ALJ785" s="31"/>
      <c r="ALK785" s="31"/>
      <c r="ALL785" s="31"/>
      <c r="ALM785" s="31"/>
      <c r="ALN785" s="31"/>
      <c r="ALO785" s="31"/>
      <c r="ALP785" s="31"/>
      <c r="ALQ785" s="31"/>
      <c r="ALR785" s="31"/>
      <c r="ALS785" s="31"/>
      <c r="ALT785" s="31"/>
      <c r="ALU785" s="31"/>
      <c r="ALV785" s="31"/>
      <c r="ALW785" s="31"/>
      <c r="ALX785" s="31"/>
      <c r="ALY785" s="31"/>
      <c r="ALZ785" s="31"/>
      <c r="AMA785" s="31"/>
      <c r="AMB785" s="31"/>
      <c r="AMC785" s="31"/>
      <c r="AMD785" s="31"/>
      <c r="AME785" s="31"/>
      <c r="AMF785" s="31"/>
      <c r="AMG785" s="31"/>
      <c r="AMH785" s="31"/>
      <c r="AMI785" s="31"/>
      <c r="AMJ785" s="31"/>
      <c r="AMK785" s="31"/>
      <c r="AML785" s="31"/>
    </row>
    <row r="786" spans="1:1026" s="36" customFormat="1" ht="13" x14ac:dyDescent="0.3">
      <c r="A786" s="38" t="s">
        <v>1593</v>
      </c>
      <c r="B786" s="38" t="s">
        <v>26</v>
      </c>
      <c r="C786" s="38" t="s">
        <v>186</v>
      </c>
      <c r="D786" s="38" t="s">
        <v>205</v>
      </c>
      <c r="E786" s="38" t="s">
        <v>13</v>
      </c>
      <c r="F786" s="38" t="s">
        <v>20</v>
      </c>
      <c r="G786" s="38">
        <v>2016</v>
      </c>
      <c r="H786" s="38" t="s">
        <v>21</v>
      </c>
      <c r="I786" s="38"/>
      <c r="J786" s="38" t="s">
        <v>1683</v>
      </c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  <c r="IR786" s="31"/>
      <c r="IS786" s="31"/>
      <c r="IT786" s="31"/>
      <c r="IU786" s="31"/>
      <c r="IV786" s="31"/>
      <c r="IW786" s="31"/>
      <c r="IX786" s="31"/>
      <c r="IY786" s="31"/>
      <c r="IZ786" s="31"/>
      <c r="JA786" s="31"/>
      <c r="JB786" s="31"/>
      <c r="JC786" s="31"/>
      <c r="JD786" s="31"/>
      <c r="JE786" s="31"/>
      <c r="JF786" s="31"/>
      <c r="JG786" s="31"/>
      <c r="JH786" s="31"/>
      <c r="JI786" s="31"/>
      <c r="JJ786" s="31"/>
      <c r="JK786" s="31"/>
      <c r="JL786" s="31"/>
      <c r="JM786" s="31"/>
      <c r="JN786" s="31"/>
      <c r="JO786" s="31"/>
      <c r="JP786" s="31"/>
      <c r="JQ786" s="31"/>
      <c r="JR786" s="31"/>
      <c r="JS786" s="31"/>
      <c r="JT786" s="31"/>
      <c r="JU786" s="31"/>
      <c r="JV786" s="31"/>
      <c r="JW786" s="31"/>
      <c r="JX786" s="31"/>
      <c r="JY786" s="31"/>
      <c r="JZ786" s="31"/>
      <c r="KA786" s="31"/>
      <c r="KB786" s="31"/>
      <c r="KC786" s="31"/>
      <c r="KD786" s="31"/>
      <c r="KE786" s="31"/>
      <c r="KF786" s="31"/>
      <c r="KG786" s="31"/>
      <c r="KH786" s="31"/>
      <c r="KI786" s="31"/>
      <c r="KJ786" s="31"/>
      <c r="KK786" s="31"/>
      <c r="KL786" s="31"/>
      <c r="KM786" s="31"/>
      <c r="KN786" s="31"/>
      <c r="KO786" s="31"/>
      <c r="KP786" s="31"/>
      <c r="KQ786" s="31"/>
      <c r="KR786" s="31"/>
      <c r="KS786" s="31"/>
      <c r="KT786" s="31"/>
      <c r="KU786" s="31"/>
      <c r="KV786" s="31"/>
      <c r="KW786" s="31"/>
      <c r="KX786" s="31"/>
      <c r="KY786" s="31"/>
      <c r="KZ786" s="31"/>
      <c r="LA786" s="31"/>
      <c r="LB786" s="31"/>
      <c r="LC786" s="31"/>
      <c r="LD786" s="31"/>
      <c r="LE786" s="31"/>
      <c r="LF786" s="31"/>
      <c r="LG786" s="31"/>
      <c r="LH786" s="31"/>
      <c r="LI786" s="31"/>
      <c r="LJ786" s="31"/>
      <c r="LK786" s="31"/>
      <c r="LL786" s="31"/>
      <c r="LM786" s="31"/>
      <c r="LN786" s="31"/>
      <c r="LO786" s="31"/>
      <c r="LP786" s="31"/>
      <c r="LQ786" s="31"/>
      <c r="LR786" s="31"/>
      <c r="LS786" s="31"/>
      <c r="LT786" s="31"/>
      <c r="LU786" s="31"/>
      <c r="LV786" s="31"/>
      <c r="LW786" s="31"/>
      <c r="LX786" s="31"/>
      <c r="LY786" s="31"/>
      <c r="LZ786" s="31"/>
      <c r="MA786" s="31"/>
      <c r="MB786" s="31"/>
      <c r="MC786" s="31"/>
      <c r="MD786" s="31"/>
      <c r="ME786" s="31"/>
      <c r="MF786" s="31"/>
      <c r="MG786" s="31"/>
      <c r="MH786" s="31"/>
      <c r="MI786" s="31"/>
      <c r="MJ786" s="31"/>
      <c r="MK786" s="31"/>
      <c r="ML786" s="31"/>
      <c r="MM786" s="31"/>
      <c r="MN786" s="31"/>
      <c r="MO786" s="31"/>
      <c r="MP786" s="31"/>
      <c r="MQ786" s="31"/>
      <c r="MR786" s="31"/>
      <c r="MS786" s="31"/>
      <c r="MT786" s="31"/>
      <c r="MU786" s="31"/>
      <c r="MV786" s="31"/>
      <c r="MW786" s="31"/>
      <c r="MX786" s="31"/>
      <c r="MY786" s="31"/>
      <c r="MZ786" s="31"/>
      <c r="NA786" s="31"/>
      <c r="NB786" s="31"/>
      <c r="NC786" s="31"/>
      <c r="ND786" s="31"/>
      <c r="NE786" s="31"/>
      <c r="NF786" s="31"/>
      <c r="NG786" s="31"/>
      <c r="NH786" s="31"/>
      <c r="NI786" s="31"/>
      <c r="NJ786" s="31"/>
      <c r="NK786" s="31"/>
      <c r="NL786" s="31"/>
      <c r="NM786" s="31"/>
      <c r="NN786" s="31"/>
      <c r="NO786" s="31"/>
      <c r="NP786" s="31"/>
      <c r="NQ786" s="31"/>
      <c r="NR786" s="31"/>
      <c r="NS786" s="31"/>
      <c r="NT786" s="31"/>
      <c r="NU786" s="31"/>
      <c r="NV786" s="31"/>
      <c r="NW786" s="31"/>
      <c r="NX786" s="31"/>
      <c r="NY786" s="31"/>
      <c r="NZ786" s="31"/>
      <c r="OA786" s="31"/>
      <c r="OB786" s="31"/>
      <c r="OC786" s="31"/>
      <c r="OD786" s="31"/>
      <c r="OE786" s="31"/>
      <c r="OF786" s="31"/>
      <c r="OG786" s="31"/>
      <c r="OH786" s="31"/>
      <c r="OI786" s="31"/>
      <c r="OJ786" s="31"/>
      <c r="OK786" s="31"/>
      <c r="OL786" s="31"/>
      <c r="OM786" s="31"/>
      <c r="ON786" s="31"/>
      <c r="OO786" s="31"/>
      <c r="OP786" s="31"/>
      <c r="OQ786" s="31"/>
      <c r="OR786" s="31"/>
      <c r="OS786" s="31"/>
      <c r="OT786" s="31"/>
      <c r="OU786" s="31"/>
      <c r="OV786" s="31"/>
      <c r="OW786" s="31"/>
      <c r="OX786" s="31"/>
      <c r="OY786" s="31"/>
      <c r="OZ786" s="31"/>
      <c r="PA786" s="31"/>
      <c r="PB786" s="31"/>
      <c r="PC786" s="31"/>
      <c r="PD786" s="31"/>
      <c r="PE786" s="31"/>
      <c r="PF786" s="31"/>
      <c r="PG786" s="31"/>
      <c r="PH786" s="31"/>
      <c r="PI786" s="31"/>
      <c r="PJ786" s="31"/>
      <c r="PK786" s="31"/>
      <c r="PL786" s="31"/>
      <c r="PM786" s="31"/>
      <c r="PN786" s="31"/>
      <c r="PO786" s="31"/>
      <c r="PP786" s="31"/>
      <c r="PQ786" s="31"/>
      <c r="PR786" s="31"/>
      <c r="PS786" s="31"/>
      <c r="PT786" s="31"/>
      <c r="PU786" s="31"/>
      <c r="PV786" s="31"/>
      <c r="PW786" s="31"/>
      <c r="PX786" s="31"/>
      <c r="PY786" s="31"/>
      <c r="PZ786" s="31"/>
      <c r="QA786" s="31"/>
      <c r="QB786" s="31"/>
      <c r="QC786" s="31"/>
      <c r="QD786" s="31"/>
      <c r="QE786" s="31"/>
      <c r="QF786" s="31"/>
      <c r="QG786" s="31"/>
      <c r="QH786" s="31"/>
      <c r="QI786" s="31"/>
      <c r="QJ786" s="31"/>
      <c r="QK786" s="31"/>
      <c r="QL786" s="31"/>
      <c r="QM786" s="31"/>
      <c r="QN786" s="31"/>
      <c r="QO786" s="31"/>
      <c r="QP786" s="31"/>
      <c r="QQ786" s="31"/>
      <c r="QR786" s="31"/>
      <c r="QS786" s="31"/>
      <c r="QT786" s="31"/>
      <c r="QU786" s="31"/>
      <c r="QV786" s="31"/>
      <c r="QW786" s="31"/>
      <c r="QX786" s="31"/>
      <c r="QY786" s="31"/>
      <c r="QZ786" s="31"/>
      <c r="RA786" s="31"/>
      <c r="RB786" s="31"/>
      <c r="RC786" s="31"/>
      <c r="RD786" s="31"/>
      <c r="RE786" s="31"/>
      <c r="RF786" s="31"/>
      <c r="RG786" s="31"/>
      <c r="RH786" s="31"/>
      <c r="RI786" s="31"/>
      <c r="RJ786" s="31"/>
      <c r="RK786" s="31"/>
      <c r="RL786" s="31"/>
      <c r="RM786" s="31"/>
      <c r="RN786" s="31"/>
      <c r="RO786" s="31"/>
      <c r="RP786" s="31"/>
      <c r="RQ786" s="31"/>
      <c r="RR786" s="31"/>
      <c r="RS786" s="31"/>
      <c r="RT786" s="31"/>
      <c r="RU786" s="31"/>
      <c r="RV786" s="31"/>
      <c r="RW786" s="31"/>
      <c r="RX786" s="31"/>
      <c r="RY786" s="31"/>
      <c r="RZ786" s="31"/>
      <c r="SA786" s="31"/>
      <c r="SB786" s="31"/>
      <c r="SC786" s="31"/>
      <c r="SD786" s="31"/>
      <c r="SE786" s="31"/>
      <c r="SF786" s="31"/>
      <c r="SG786" s="31"/>
      <c r="SH786" s="31"/>
      <c r="SI786" s="31"/>
      <c r="SJ786" s="31"/>
      <c r="SK786" s="31"/>
      <c r="SL786" s="31"/>
      <c r="SM786" s="31"/>
      <c r="SN786" s="31"/>
      <c r="SO786" s="31"/>
      <c r="SP786" s="31"/>
      <c r="SQ786" s="31"/>
      <c r="SR786" s="31"/>
      <c r="SS786" s="31"/>
      <c r="ST786" s="31"/>
      <c r="SU786" s="31"/>
      <c r="SV786" s="31"/>
      <c r="SW786" s="31"/>
      <c r="SX786" s="31"/>
      <c r="SY786" s="31"/>
      <c r="SZ786" s="31"/>
      <c r="TA786" s="31"/>
      <c r="TB786" s="31"/>
      <c r="TC786" s="31"/>
      <c r="TD786" s="31"/>
      <c r="TE786" s="31"/>
      <c r="TF786" s="31"/>
      <c r="TG786" s="31"/>
      <c r="TH786" s="31"/>
      <c r="TI786" s="31"/>
      <c r="TJ786" s="31"/>
      <c r="TK786" s="31"/>
      <c r="TL786" s="31"/>
      <c r="TM786" s="31"/>
      <c r="TN786" s="31"/>
      <c r="TO786" s="31"/>
      <c r="TP786" s="31"/>
      <c r="TQ786" s="31"/>
      <c r="TR786" s="31"/>
      <c r="TS786" s="31"/>
      <c r="TT786" s="31"/>
      <c r="TU786" s="31"/>
      <c r="TV786" s="31"/>
      <c r="TW786" s="31"/>
      <c r="TX786" s="31"/>
      <c r="TY786" s="31"/>
      <c r="TZ786" s="31"/>
      <c r="UA786" s="31"/>
      <c r="UB786" s="31"/>
      <c r="UC786" s="31"/>
      <c r="UD786" s="31"/>
      <c r="UE786" s="31"/>
      <c r="UF786" s="31"/>
      <c r="UG786" s="31"/>
      <c r="UH786" s="31"/>
      <c r="UI786" s="31"/>
      <c r="UJ786" s="31"/>
      <c r="UK786" s="31"/>
      <c r="UL786" s="31"/>
      <c r="UM786" s="31"/>
      <c r="UN786" s="31"/>
      <c r="UO786" s="31"/>
      <c r="UP786" s="31"/>
      <c r="UQ786" s="31"/>
      <c r="UR786" s="31"/>
      <c r="US786" s="31"/>
      <c r="UT786" s="31"/>
      <c r="UU786" s="31"/>
      <c r="UV786" s="31"/>
      <c r="UW786" s="31"/>
      <c r="UX786" s="31"/>
      <c r="UY786" s="31"/>
      <c r="UZ786" s="31"/>
      <c r="VA786" s="31"/>
      <c r="VB786" s="31"/>
      <c r="VC786" s="31"/>
      <c r="VD786" s="31"/>
      <c r="VE786" s="31"/>
      <c r="VF786" s="31"/>
      <c r="VG786" s="31"/>
      <c r="VH786" s="31"/>
      <c r="VI786" s="31"/>
      <c r="VJ786" s="31"/>
      <c r="VK786" s="31"/>
      <c r="VL786" s="31"/>
      <c r="VM786" s="31"/>
      <c r="VN786" s="31"/>
      <c r="VO786" s="31"/>
      <c r="VP786" s="31"/>
      <c r="VQ786" s="31"/>
      <c r="VR786" s="31"/>
      <c r="VS786" s="31"/>
      <c r="VT786" s="31"/>
      <c r="VU786" s="31"/>
      <c r="VV786" s="31"/>
      <c r="VW786" s="31"/>
      <c r="VX786" s="31"/>
      <c r="VY786" s="31"/>
      <c r="VZ786" s="31"/>
      <c r="WA786" s="31"/>
      <c r="WB786" s="31"/>
      <c r="WC786" s="31"/>
      <c r="WD786" s="31"/>
      <c r="WE786" s="31"/>
      <c r="WF786" s="31"/>
      <c r="WG786" s="31"/>
      <c r="WH786" s="31"/>
      <c r="WI786" s="31"/>
      <c r="WJ786" s="31"/>
      <c r="WK786" s="31"/>
      <c r="WL786" s="31"/>
      <c r="WM786" s="31"/>
      <c r="WN786" s="31"/>
      <c r="WO786" s="31"/>
      <c r="WP786" s="31"/>
      <c r="WQ786" s="31"/>
      <c r="WR786" s="31"/>
      <c r="WS786" s="31"/>
      <c r="WT786" s="31"/>
      <c r="WU786" s="31"/>
      <c r="WV786" s="31"/>
      <c r="WW786" s="31"/>
      <c r="WX786" s="31"/>
      <c r="WY786" s="31"/>
      <c r="WZ786" s="31"/>
      <c r="XA786" s="31"/>
      <c r="XB786" s="31"/>
      <c r="XC786" s="31"/>
      <c r="XD786" s="31"/>
      <c r="XE786" s="31"/>
      <c r="XF786" s="31"/>
      <c r="XG786" s="31"/>
      <c r="XH786" s="31"/>
      <c r="XI786" s="31"/>
      <c r="XJ786" s="31"/>
      <c r="XK786" s="31"/>
      <c r="XL786" s="31"/>
      <c r="XM786" s="31"/>
      <c r="XN786" s="31"/>
      <c r="XO786" s="31"/>
      <c r="XP786" s="31"/>
      <c r="XQ786" s="31"/>
      <c r="XR786" s="31"/>
      <c r="XS786" s="31"/>
      <c r="XT786" s="31"/>
      <c r="XU786" s="31"/>
      <c r="XV786" s="31"/>
      <c r="XW786" s="31"/>
      <c r="XX786" s="31"/>
      <c r="XY786" s="31"/>
      <c r="XZ786" s="31"/>
      <c r="YA786" s="31"/>
      <c r="YB786" s="31"/>
      <c r="YC786" s="31"/>
      <c r="YD786" s="31"/>
      <c r="YE786" s="31"/>
      <c r="YF786" s="31"/>
      <c r="YG786" s="31"/>
      <c r="YH786" s="31"/>
      <c r="YI786" s="31"/>
      <c r="YJ786" s="31"/>
      <c r="YK786" s="31"/>
      <c r="YL786" s="31"/>
      <c r="YM786" s="31"/>
      <c r="YN786" s="31"/>
      <c r="YO786" s="31"/>
      <c r="YP786" s="31"/>
      <c r="YQ786" s="31"/>
      <c r="YR786" s="31"/>
      <c r="YS786" s="31"/>
      <c r="YT786" s="31"/>
      <c r="YU786" s="31"/>
      <c r="YV786" s="31"/>
      <c r="YW786" s="31"/>
      <c r="YX786" s="31"/>
      <c r="YY786" s="31"/>
      <c r="YZ786" s="31"/>
      <c r="ZA786" s="31"/>
      <c r="ZB786" s="31"/>
      <c r="ZC786" s="31"/>
      <c r="ZD786" s="31"/>
      <c r="ZE786" s="31"/>
      <c r="ZF786" s="31"/>
      <c r="ZG786" s="31"/>
      <c r="ZH786" s="31"/>
      <c r="ZI786" s="31"/>
      <c r="ZJ786" s="31"/>
      <c r="ZK786" s="31"/>
      <c r="ZL786" s="31"/>
      <c r="ZM786" s="31"/>
      <c r="ZN786" s="31"/>
      <c r="ZO786" s="31"/>
      <c r="ZP786" s="31"/>
      <c r="ZQ786" s="31"/>
      <c r="ZR786" s="31"/>
      <c r="ZS786" s="31"/>
      <c r="ZT786" s="31"/>
      <c r="ZU786" s="31"/>
      <c r="ZV786" s="31"/>
      <c r="ZW786" s="31"/>
      <c r="ZX786" s="31"/>
      <c r="ZY786" s="31"/>
      <c r="ZZ786" s="31"/>
      <c r="AAA786" s="31"/>
      <c r="AAB786" s="31"/>
      <c r="AAC786" s="31"/>
      <c r="AAD786" s="31"/>
      <c r="AAE786" s="31"/>
      <c r="AAF786" s="31"/>
      <c r="AAG786" s="31"/>
      <c r="AAH786" s="31"/>
      <c r="AAI786" s="31"/>
      <c r="AAJ786" s="31"/>
      <c r="AAK786" s="31"/>
      <c r="AAL786" s="31"/>
      <c r="AAM786" s="31"/>
      <c r="AAN786" s="31"/>
      <c r="AAO786" s="31"/>
      <c r="AAP786" s="31"/>
      <c r="AAQ786" s="31"/>
      <c r="AAR786" s="31"/>
      <c r="AAS786" s="31"/>
      <c r="AAT786" s="31"/>
      <c r="AAU786" s="31"/>
      <c r="AAV786" s="31"/>
      <c r="AAW786" s="31"/>
      <c r="AAX786" s="31"/>
      <c r="AAY786" s="31"/>
      <c r="AAZ786" s="31"/>
      <c r="ABA786" s="31"/>
      <c r="ABB786" s="31"/>
      <c r="ABC786" s="31"/>
      <c r="ABD786" s="31"/>
      <c r="ABE786" s="31"/>
      <c r="ABF786" s="31"/>
      <c r="ABG786" s="31"/>
      <c r="ABH786" s="31"/>
      <c r="ABI786" s="31"/>
      <c r="ABJ786" s="31"/>
      <c r="ABK786" s="31"/>
      <c r="ABL786" s="31"/>
      <c r="ABM786" s="31"/>
      <c r="ABN786" s="31"/>
      <c r="ABO786" s="31"/>
      <c r="ABP786" s="31"/>
      <c r="ABQ786" s="31"/>
      <c r="ABR786" s="31"/>
      <c r="ABS786" s="31"/>
      <c r="ABT786" s="31"/>
      <c r="ABU786" s="31"/>
      <c r="ABV786" s="31"/>
      <c r="ABW786" s="31"/>
      <c r="ABX786" s="31"/>
      <c r="ABY786" s="31"/>
      <c r="ABZ786" s="31"/>
      <c r="ACA786" s="31"/>
      <c r="ACB786" s="31"/>
      <c r="ACC786" s="31"/>
      <c r="ACD786" s="31"/>
      <c r="ACE786" s="31"/>
      <c r="ACF786" s="31"/>
      <c r="ACG786" s="31"/>
      <c r="ACH786" s="31"/>
      <c r="ACI786" s="31"/>
      <c r="ACJ786" s="31"/>
      <c r="ACK786" s="31"/>
      <c r="ACL786" s="31"/>
      <c r="ACM786" s="31"/>
      <c r="ACN786" s="31"/>
      <c r="ACO786" s="31"/>
      <c r="ACP786" s="31"/>
      <c r="ACQ786" s="31"/>
      <c r="ACR786" s="31"/>
      <c r="ACS786" s="31"/>
      <c r="ACT786" s="31"/>
      <c r="ACU786" s="31"/>
      <c r="ACV786" s="31"/>
      <c r="ACW786" s="31"/>
      <c r="ACX786" s="31"/>
      <c r="ACY786" s="31"/>
      <c r="ACZ786" s="31"/>
      <c r="ADA786" s="31"/>
      <c r="ADB786" s="31"/>
      <c r="ADC786" s="31"/>
      <c r="ADD786" s="31"/>
      <c r="ADE786" s="31"/>
      <c r="ADF786" s="31"/>
      <c r="ADG786" s="31"/>
      <c r="ADH786" s="31"/>
      <c r="ADI786" s="31"/>
      <c r="ADJ786" s="31"/>
      <c r="ADK786" s="31"/>
      <c r="ADL786" s="31"/>
      <c r="ADM786" s="31"/>
      <c r="ADN786" s="31"/>
      <c r="ADO786" s="31"/>
      <c r="ADP786" s="31"/>
      <c r="ADQ786" s="31"/>
      <c r="ADR786" s="31"/>
      <c r="ADS786" s="31"/>
      <c r="ADT786" s="31"/>
      <c r="ADU786" s="31"/>
      <c r="ADV786" s="31"/>
      <c r="ADW786" s="31"/>
      <c r="ADX786" s="31"/>
      <c r="ADY786" s="31"/>
      <c r="ADZ786" s="31"/>
      <c r="AEA786" s="31"/>
      <c r="AEB786" s="31"/>
      <c r="AEC786" s="31"/>
      <c r="AED786" s="31"/>
      <c r="AEE786" s="31"/>
      <c r="AEF786" s="31"/>
      <c r="AEG786" s="31"/>
      <c r="AEH786" s="31"/>
      <c r="AEI786" s="31"/>
      <c r="AEJ786" s="31"/>
      <c r="AEK786" s="31"/>
      <c r="AEL786" s="31"/>
      <c r="AEM786" s="31"/>
      <c r="AEN786" s="31"/>
      <c r="AEO786" s="31"/>
      <c r="AEP786" s="31"/>
      <c r="AEQ786" s="31"/>
      <c r="AER786" s="31"/>
      <c r="AES786" s="31"/>
      <c r="AET786" s="31"/>
      <c r="AEU786" s="31"/>
      <c r="AEV786" s="31"/>
      <c r="AEW786" s="31"/>
      <c r="AEX786" s="31"/>
      <c r="AEY786" s="31"/>
      <c r="AEZ786" s="31"/>
      <c r="AFA786" s="31"/>
      <c r="AFB786" s="31"/>
      <c r="AFC786" s="31"/>
      <c r="AFD786" s="31"/>
      <c r="AFE786" s="31"/>
      <c r="AFF786" s="31"/>
      <c r="AFG786" s="31"/>
      <c r="AFH786" s="31"/>
      <c r="AFI786" s="31"/>
      <c r="AFJ786" s="31"/>
      <c r="AFK786" s="31"/>
      <c r="AFL786" s="31"/>
      <c r="AFM786" s="31"/>
      <c r="AFN786" s="31"/>
      <c r="AFO786" s="31"/>
      <c r="AFP786" s="31"/>
      <c r="AFQ786" s="31"/>
      <c r="AFR786" s="31"/>
      <c r="AFS786" s="31"/>
      <c r="AFT786" s="31"/>
      <c r="AFU786" s="31"/>
      <c r="AFV786" s="31"/>
      <c r="AFW786" s="31"/>
      <c r="AFX786" s="31"/>
      <c r="AFY786" s="31"/>
      <c r="AFZ786" s="31"/>
      <c r="AGA786" s="31"/>
      <c r="AGB786" s="31"/>
      <c r="AGC786" s="31"/>
      <c r="AGD786" s="31"/>
      <c r="AGE786" s="31"/>
      <c r="AGF786" s="31"/>
      <c r="AGG786" s="31"/>
      <c r="AGH786" s="31"/>
      <c r="AGI786" s="31"/>
      <c r="AGJ786" s="31"/>
      <c r="AGK786" s="31"/>
      <c r="AGL786" s="31"/>
      <c r="AGM786" s="31"/>
      <c r="AGN786" s="31"/>
      <c r="AGO786" s="31"/>
      <c r="AGP786" s="31"/>
      <c r="AGQ786" s="31"/>
      <c r="AGR786" s="31"/>
      <c r="AGS786" s="31"/>
      <c r="AGT786" s="31"/>
      <c r="AGU786" s="31"/>
      <c r="AGV786" s="31"/>
      <c r="AGW786" s="31"/>
      <c r="AGX786" s="31"/>
      <c r="AGY786" s="31"/>
      <c r="AGZ786" s="31"/>
      <c r="AHA786" s="31"/>
      <c r="AHB786" s="31"/>
      <c r="AHC786" s="31"/>
      <c r="AHD786" s="31"/>
      <c r="AHE786" s="31"/>
      <c r="AHF786" s="31"/>
      <c r="AHG786" s="31"/>
      <c r="AHH786" s="31"/>
      <c r="AHI786" s="31"/>
      <c r="AHJ786" s="31"/>
      <c r="AHK786" s="31"/>
      <c r="AHL786" s="31"/>
      <c r="AHM786" s="31"/>
      <c r="AHN786" s="31"/>
      <c r="AHO786" s="31"/>
      <c r="AHP786" s="31"/>
      <c r="AHQ786" s="31"/>
      <c r="AHR786" s="31"/>
      <c r="AHS786" s="31"/>
      <c r="AHT786" s="31"/>
      <c r="AHU786" s="31"/>
      <c r="AHV786" s="31"/>
      <c r="AHW786" s="31"/>
      <c r="AHX786" s="31"/>
      <c r="AHY786" s="31"/>
      <c r="AHZ786" s="31"/>
      <c r="AIA786" s="31"/>
      <c r="AIB786" s="31"/>
      <c r="AIC786" s="31"/>
      <c r="AID786" s="31"/>
      <c r="AIE786" s="31"/>
      <c r="AIF786" s="31"/>
      <c r="AIG786" s="31"/>
      <c r="AIH786" s="31"/>
      <c r="AII786" s="31"/>
      <c r="AIJ786" s="31"/>
      <c r="AIK786" s="31"/>
      <c r="AIL786" s="31"/>
      <c r="AIM786" s="31"/>
      <c r="AIN786" s="31"/>
      <c r="AIO786" s="31"/>
      <c r="AIP786" s="31"/>
      <c r="AIQ786" s="31"/>
      <c r="AIR786" s="31"/>
      <c r="AIS786" s="31"/>
      <c r="AIT786" s="31"/>
      <c r="AIU786" s="31"/>
      <c r="AIV786" s="31"/>
      <c r="AIW786" s="31"/>
      <c r="AIX786" s="31"/>
      <c r="AIY786" s="31"/>
      <c r="AIZ786" s="31"/>
      <c r="AJA786" s="31"/>
      <c r="AJB786" s="31"/>
      <c r="AJC786" s="31"/>
      <c r="AJD786" s="31"/>
      <c r="AJE786" s="31"/>
      <c r="AJF786" s="31"/>
      <c r="AJG786" s="31"/>
      <c r="AJH786" s="31"/>
      <c r="AJI786" s="31"/>
      <c r="AJJ786" s="31"/>
      <c r="AJK786" s="31"/>
      <c r="AJL786" s="31"/>
      <c r="AJM786" s="31"/>
      <c r="AJN786" s="31"/>
      <c r="AJO786" s="31"/>
      <c r="AJP786" s="31"/>
      <c r="AJQ786" s="31"/>
      <c r="AJR786" s="31"/>
      <c r="AJS786" s="31"/>
      <c r="AJT786" s="31"/>
      <c r="AJU786" s="31"/>
      <c r="AJV786" s="31"/>
      <c r="AJW786" s="31"/>
      <c r="AJX786" s="31"/>
      <c r="AJY786" s="31"/>
      <c r="AJZ786" s="31"/>
      <c r="AKA786" s="31"/>
      <c r="AKB786" s="31"/>
      <c r="AKC786" s="31"/>
      <c r="AKD786" s="31"/>
      <c r="AKE786" s="31"/>
      <c r="AKF786" s="31"/>
      <c r="AKG786" s="31"/>
      <c r="AKH786" s="31"/>
      <c r="AKI786" s="31"/>
      <c r="AKJ786" s="31"/>
      <c r="AKK786" s="31"/>
      <c r="AKL786" s="31"/>
      <c r="AKM786" s="31"/>
      <c r="AKN786" s="31"/>
      <c r="AKO786" s="31"/>
      <c r="AKP786" s="31"/>
      <c r="AKQ786" s="31"/>
      <c r="AKR786" s="31"/>
      <c r="AKS786" s="31"/>
      <c r="AKT786" s="31"/>
      <c r="AKU786" s="31"/>
      <c r="AKV786" s="31"/>
      <c r="AKW786" s="31"/>
      <c r="AKX786" s="31"/>
      <c r="AKY786" s="31"/>
      <c r="AKZ786" s="31"/>
      <c r="ALA786" s="31"/>
      <c r="ALB786" s="31"/>
      <c r="ALC786" s="31"/>
      <c r="ALD786" s="31"/>
      <c r="ALE786" s="31"/>
      <c r="ALF786" s="31"/>
      <c r="ALG786" s="31"/>
      <c r="ALH786" s="31"/>
      <c r="ALI786" s="31"/>
      <c r="ALJ786" s="31"/>
      <c r="ALK786" s="31"/>
      <c r="ALL786" s="31"/>
      <c r="ALM786" s="31"/>
      <c r="ALN786" s="31"/>
      <c r="ALO786" s="31"/>
      <c r="ALP786" s="31"/>
      <c r="ALQ786" s="31"/>
      <c r="ALR786" s="31"/>
      <c r="ALS786" s="31"/>
      <c r="ALT786" s="31"/>
      <c r="ALU786" s="31"/>
      <c r="ALV786" s="31"/>
      <c r="ALW786" s="31"/>
      <c r="ALX786" s="31"/>
      <c r="ALY786" s="31"/>
      <c r="ALZ786" s="31"/>
      <c r="AMA786" s="31"/>
      <c r="AMB786" s="31"/>
      <c r="AMC786" s="31"/>
      <c r="AMD786" s="31"/>
      <c r="AME786" s="31"/>
      <c r="AMF786" s="31"/>
      <c r="AMG786" s="31"/>
      <c r="AMH786" s="31"/>
      <c r="AMI786" s="31"/>
      <c r="AMJ786" s="31"/>
      <c r="AMK786" s="31"/>
      <c r="AML786" s="31"/>
    </row>
    <row r="787" spans="1:1026" s="36" customFormat="1" ht="13" x14ac:dyDescent="0.3">
      <c r="A787" s="40" t="s">
        <v>1593</v>
      </c>
      <c r="B787" s="40" t="s">
        <v>71</v>
      </c>
      <c r="C787" s="40" t="s">
        <v>186</v>
      </c>
      <c r="D787" s="40" t="s">
        <v>461</v>
      </c>
      <c r="E787" s="38" t="s">
        <v>44</v>
      </c>
      <c r="F787" s="40" t="s">
        <v>20</v>
      </c>
      <c r="G787" s="40">
        <v>2014</v>
      </c>
      <c r="H787" s="40" t="s">
        <v>21</v>
      </c>
      <c r="I787" s="40"/>
      <c r="J787" s="40" t="s">
        <v>36</v>
      </c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  <c r="IY787" s="31"/>
      <c r="IZ787" s="31"/>
      <c r="JA787" s="31"/>
      <c r="JB787" s="31"/>
      <c r="JC787" s="31"/>
      <c r="JD787" s="31"/>
      <c r="JE787" s="31"/>
      <c r="JF787" s="31"/>
      <c r="JG787" s="31"/>
      <c r="JH787" s="31"/>
      <c r="JI787" s="31"/>
      <c r="JJ787" s="31"/>
      <c r="JK787" s="31"/>
      <c r="JL787" s="31"/>
      <c r="JM787" s="31"/>
      <c r="JN787" s="31"/>
      <c r="JO787" s="31"/>
      <c r="JP787" s="31"/>
      <c r="JQ787" s="31"/>
      <c r="JR787" s="31"/>
      <c r="JS787" s="31"/>
      <c r="JT787" s="31"/>
      <c r="JU787" s="31"/>
      <c r="JV787" s="31"/>
      <c r="JW787" s="31"/>
      <c r="JX787" s="31"/>
      <c r="JY787" s="31"/>
      <c r="JZ787" s="31"/>
      <c r="KA787" s="31"/>
      <c r="KB787" s="31"/>
      <c r="KC787" s="31"/>
      <c r="KD787" s="31"/>
      <c r="KE787" s="31"/>
      <c r="KF787" s="31"/>
      <c r="KG787" s="31"/>
      <c r="KH787" s="31"/>
      <c r="KI787" s="31"/>
      <c r="KJ787" s="31"/>
      <c r="KK787" s="31"/>
      <c r="KL787" s="31"/>
      <c r="KM787" s="31"/>
      <c r="KN787" s="31"/>
      <c r="KO787" s="31"/>
      <c r="KP787" s="31"/>
      <c r="KQ787" s="31"/>
      <c r="KR787" s="31"/>
      <c r="KS787" s="31"/>
      <c r="KT787" s="31"/>
      <c r="KU787" s="31"/>
      <c r="KV787" s="31"/>
      <c r="KW787" s="31"/>
      <c r="KX787" s="31"/>
      <c r="KY787" s="31"/>
      <c r="KZ787" s="31"/>
      <c r="LA787" s="31"/>
      <c r="LB787" s="31"/>
      <c r="LC787" s="31"/>
      <c r="LD787" s="31"/>
      <c r="LE787" s="31"/>
      <c r="LF787" s="31"/>
      <c r="LG787" s="31"/>
      <c r="LH787" s="31"/>
      <c r="LI787" s="31"/>
      <c r="LJ787" s="31"/>
      <c r="LK787" s="31"/>
      <c r="LL787" s="31"/>
      <c r="LM787" s="31"/>
      <c r="LN787" s="31"/>
      <c r="LO787" s="31"/>
      <c r="LP787" s="31"/>
      <c r="LQ787" s="31"/>
      <c r="LR787" s="31"/>
      <c r="LS787" s="31"/>
      <c r="LT787" s="31"/>
      <c r="LU787" s="31"/>
      <c r="LV787" s="31"/>
      <c r="LW787" s="31"/>
      <c r="LX787" s="31"/>
      <c r="LY787" s="31"/>
      <c r="LZ787" s="31"/>
      <c r="MA787" s="31"/>
      <c r="MB787" s="31"/>
      <c r="MC787" s="31"/>
      <c r="MD787" s="31"/>
      <c r="ME787" s="31"/>
      <c r="MF787" s="31"/>
      <c r="MG787" s="31"/>
      <c r="MH787" s="31"/>
      <c r="MI787" s="31"/>
      <c r="MJ787" s="31"/>
      <c r="MK787" s="31"/>
      <c r="ML787" s="31"/>
      <c r="MM787" s="31"/>
      <c r="MN787" s="31"/>
      <c r="MO787" s="31"/>
      <c r="MP787" s="31"/>
      <c r="MQ787" s="31"/>
      <c r="MR787" s="31"/>
      <c r="MS787" s="31"/>
      <c r="MT787" s="31"/>
      <c r="MU787" s="31"/>
      <c r="MV787" s="31"/>
      <c r="MW787" s="31"/>
      <c r="MX787" s="31"/>
      <c r="MY787" s="31"/>
      <c r="MZ787" s="31"/>
      <c r="NA787" s="31"/>
      <c r="NB787" s="31"/>
      <c r="NC787" s="31"/>
      <c r="ND787" s="31"/>
      <c r="NE787" s="31"/>
      <c r="NF787" s="31"/>
      <c r="NG787" s="31"/>
      <c r="NH787" s="31"/>
      <c r="NI787" s="31"/>
      <c r="NJ787" s="31"/>
      <c r="NK787" s="31"/>
      <c r="NL787" s="31"/>
      <c r="NM787" s="31"/>
      <c r="NN787" s="31"/>
      <c r="NO787" s="31"/>
      <c r="NP787" s="31"/>
      <c r="NQ787" s="31"/>
      <c r="NR787" s="31"/>
      <c r="NS787" s="31"/>
      <c r="NT787" s="31"/>
      <c r="NU787" s="31"/>
      <c r="NV787" s="31"/>
      <c r="NW787" s="31"/>
      <c r="NX787" s="31"/>
      <c r="NY787" s="31"/>
      <c r="NZ787" s="31"/>
      <c r="OA787" s="31"/>
      <c r="OB787" s="31"/>
      <c r="OC787" s="31"/>
      <c r="OD787" s="31"/>
      <c r="OE787" s="31"/>
      <c r="OF787" s="31"/>
      <c r="OG787" s="31"/>
      <c r="OH787" s="31"/>
      <c r="OI787" s="31"/>
      <c r="OJ787" s="31"/>
      <c r="OK787" s="31"/>
      <c r="OL787" s="31"/>
      <c r="OM787" s="31"/>
      <c r="ON787" s="31"/>
      <c r="OO787" s="31"/>
      <c r="OP787" s="31"/>
      <c r="OQ787" s="31"/>
      <c r="OR787" s="31"/>
      <c r="OS787" s="31"/>
      <c r="OT787" s="31"/>
      <c r="OU787" s="31"/>
      <c r="OV787" s="31"/>
      <c r="OW787" s="31"/>
      <c r="OX787" s="31"/>
      <c r="OY787" s="31"/>
      <c r="OZ787" s="31"/>
      <c r="PA787" s="31"/>
      <c r="PB787" s="31"/>
      <c r="PC787" s="31"/>
      <c r="PD787" s="31"/>
      <c r="PE787" s="31"/>
      <c r="PF787" s="31"/>
      <c r="PG787" s="31"/>
      <c r="PH787" s="31"/>
      <c r="PI787" s="31"/>
      <c r="PJ787" s="31"/>
      <c r="PK787" s="31"/>
      <c r="PL787" s="31"/>
      <c r="PM787" s="31"/>
      <c r="PN787" s="31"/>
      <c r="PO787" s="31"/>
      <c r="PP787" s="31"/>
      <c r="PQ787" s="31"/>
      <c r="PR787" s="31"/>
      <c r="PS787" s="31"/>
      <c r="PT787" s="31"/>
      <c r="PU787" s="31"/>
      <c r="PV787" s="31"/>
      <c r="PW787" s="31"/>
      <c r="PX787" s="31"/>
      <c r="PY787" s="31"/>
      <c r="PZ787" s="31"/>
      <c r="QA787" s="31"/>
      <c r="QB787" s="31"/>
      <c r="QC787" s="31"/>
      <c r="QD787" s="31"/>
      <c r="QE787" s="31"/>
      <c r="QF787" s="31"/>
      <c r="QG787" s="31"/>
      <c r="QH787" s="31"/>
      <c r="QI787" s="31"/>
      <c r="QJ787" s="31"/>
      <c r="QK787" s="31"/>
      <c r="QL787" s="31"/>
      <c r="QM787" s="31"/>
      <c r="QN787" s="31"/>
      <c r="QO787" s="31"/>
      <c r="QP787" s="31"/>
      <c r="QQ787" s="31"/>
      <c r="QR787" s="31"/>
      <c r="QS787" s="31"/>
      <c r="QT787" s="31"/>
      <c r="QU787" s="31"/>
      <c r="QV787" s="31"/>
      <c r="QW787" s="31"/>
      <c r="QX787" s="31"/>
      <c r="QY787" s="31"/>
      <c r="QZ787" s="31"/>
      <c r="RA787" s="31"/>
      <c r="RB787" s="31"/>
      <c r="RC787" s="31"/>
      <c r="RD787" s="31"/>
      <c r="RE787" s="31"/>
      <c r="RF787" s="31"/>
      <c r="RG787" s="31"/>
      <c r="RH787" s="31"/>
      <c r="RI787" s="31"/>
      <c r="RJ787" s="31"/>
      <c r="RK787" s="31"/>
      <c r="RL787" s="31"/>
      <c r="RM787" s="31"/>
      <c r="RN787" s="31"/>
      <c r="RO787" s="31"/>
      <c r="RP787" s="31"/>
      <c r="RQ787" s="31"/>
      <c r="RR787" s="31"/>
      <c r="RS787" s="31"/>
      <c r="RT787" s="31"/>
      <c r="RU787" s="31"/>
      <c r="RV787" s="31"/>
      <c r="RW787" s="31"/>
      <c r="RX787" s="31"/>
      <c r="RY787" s="31"/>
      <c r="RZ787" s="31"/>
      <c r="SA787" s="31"/>
      <c r="SB787" s="31"/>
      <c r="SC787" s="31"/>
      <c r="SD787" s="31"/>
      <c r="SE787" s="31"/>
      <c r="SF787" s="31"/>
      <c r="SG787" s="31"/>
      <c r="SH787" s="31"/>
      <c r="SI787" s="31"/>
      <c r="SJ787" s="31"/>
      <c r="SK787" s="31"/>
      <c r="SL787" s="31"/>
      <c r="SM787" s="31"/>
      <c r="SN787" s="31"/>
      <c r="SO787" s="31"/>
      <c r="SP787" s="31"/>
      <c r="SQ787" s="31"/>
      <c r="SR787" s="31"/>
      <c r="SS787" s="31"/>
      <c r="ST787" s="31"/>
      <c r="SU787" s="31"/>
      <c r="SV787" s="31"/>
      <c r="SW787" s="31"/>
      <c r="SX787" s="31"/>
      <c r="SY787" s="31"/>
      <c r="SZ787" s="31"/>
      <c r="TA787" s="31"/>
      <c r="TB787" s="31"/>
      <c r="TC787" s="31"/>
      <c r="TD787" s="31"/>
      <c r="TE787" s="31"/>
      <c r="TF787" s="31"/>
      <c r="TG787" s="31"/>
      <c r="TH787" s="31"/>
      <c r="TI787" s="31"/>
      <c r="TJ787" s="31"/>
      <c r="TK787" s="31"/>
      <c r="TL787" s="31"/>
      <c r="TM787" s="31"/>
      <c r="TN787" s="31"/>
      <c r="TO787" s="31"/>
      <c r="TP787" s="31"/>
      <c r="TQ787" s="31"/>
      <c r="TR787" s="31"/>
      <c r="TS787" s="31"/>
      <c r="TT787" s="31"/>
      <c r="TU787" s="31"/>
      <c r="TV787" s="31"/>
      <c r="TW787" s="31"/>
      <c r="TX787" s="31"/>
      <c r="TY787" s="31"/>
      <c r="TZ787" s="31"/>
      <c r="UA787" s="31"/>
      <c r="UB787" s="31"/>
      <c r="UC787" s="31"/>
      <c r="UD787" s="31"/>
      <c r="UE787" s="31"/>
      <c r="UF787" s="31"/>
      <c r="UG787" s="31"/>
      <c r="UH787" s="31"/>
      <c r="UI787" s="31"/>
      <c r="UJ787" s="31"/>
      <c r="UK787" s="31"/>
      <c r="UL787" s="31"/>
      <c r="UM787" s="31"/>
      <c r="UN787" s="31"/>
      <c r="UO787" s="31"/>
      <c r="UP787" s="31"/>
      <c r="UQ787" s="31"/>
      <c r="UR787" s="31"/>
      <c r="US787" s="31"/>
      <c r="UT787" s="31"/>
      <c r="UU787" s="31"/>
      <c r="UV787" s="31"/>
      <c r="UW787" s="31"/>
      <c r="UX787" s="31"/>
      <c r="UY787" s="31"/>
      <c r="UZ787" s="31"/>
      <c r="VA787" s="31"/>
      <c r="VB787" s="31"/>
      <c r="VC787" s="31"/>
      <c r="VD787" s="31"/>
      <c r="VE787" s="31"/>
      <c r="VF787" s="31"/>
      <c r="VG787" s="31"/>
      <c r="VH787" s="31"/>
      <c r="VI787" s="31"/>
      <c r="VJ787" s="31"/>
      <c r="VK787" s="31"/>
      <c r="VL787" s="31"/>
      <c r="VM787" s="31"/>
      <c r="VN787" s="31"/>
      <c r="VO787" s="31"/>
      <c r="VP787" s="31"/>
      <c r="VQ787" s="31"/>
      <c r="VR787" s="31"/>
      <c r="VS787" s="31"/>
      <c r="VT787" s="31"/>
      <c r="VU787" s="31"/>
      <c r="VV787" s="31"/>
      <c r="VW787" s="31"/>
      <c r="VX787" s="31"/>
      <c r="VY787" s="31"/>
      <c r="VZ787" s="31"/>
      <c r="WA787" s="31"/>
      <c r="WB787" s="31"/>
      <c r="WC787" s="31"/>
      <c r="WD787" s="31"/>
      <c r="WE787" s="31"/>
      <c r="WF787" s="31"/>
      <c r="WG787" s="31"/>
      <c r="WH787" s="31"/>
      <c r="WI787" s="31"/>
      <c r="WJ787" s="31"/>
      <c r="WK787" s="31"/>
      <c r="WL787" s="31"/>
      <c r="WM787" s="31"/>
      <c r="WN787" s="31"/>
      <c r="WO787" s="31"/>
      <c r="WP787" s="31"/>
      <c r="WQ787" s="31"/>
      <c r="WR787" s="31"/>
      <c r="WS787" s="31"/>
      <c r="WT787" s="31"/>
      <c r="WU787" s="31"/>
      <c r="WV787" s="31"/>
      <c r="WW787" s="31"/>
      <c r="WX787" s="31"/>
      <c r="WY787" s="31"/>
      <c r="WZ787" s="31"/>
      <c r="XA787" s="31"/>
      <c r="XB787" s="31"/>
      <c r="XC787" s="31"/>
      <c r="XD787" s="31"/>
      <c r="XE787" s="31"/>
      <c r="XF787" s="31"/>
      <c r="XG787" s="31"/>
      <c r="XH787" s="31"/>
      <c r="XI787" s="31"/>
      <c r="XJ787" s="31"/>
      <c r="XK787" s="31"/>
      <c r="XL787" s="31"/>
      <c r="XM787" s="31"/>
      <c r="XN787" s="31"/>
      <c r="XO787" s="31"/>
      <c r="XP787" s="31"/>
      <c r="XQ787" s="31"/>
      <c r="XR787" s="31"/>
      <c r="XS787" s="31"/>
      <c r="XT787" s="31"/>
      <c r="XU787" s="31"/>
      <c r="XV787" s="31"/>
      <c r="XW787" s="31"/>
      <c r="XX787" s="31"/>
      <c r="XY787" s="31"/>
      <c r="XZ787" s="31"/>
      <c r="YA787" s="31"/>
      <c r="YB787" s="31"/>
      <c r="YC787" s="31"/>
      <c r="YD787" s="31"/>
      <c r="YE787" s="31"/>
      <c r="YF787" s="31"/>
      <c r="YG787" s="31"/>
      <c r="YH787" s="31"/>
      <c r="YI787" s="31"/>
      <c r="YJ787" s="31"/>
      <c r="YK787" s="31"/>
      <c r="YL787" s="31"/>
      <c r="YM787" s="31"/>
      <c r="YN787" s="31"/>
      <c r="YO787" s="31"/>
      <c r="YP787" s="31"/>
      <c r="YQ787" s="31"/>
      <c r="YR787" s="31"/>
      <c r="YS787" s="31"/>
      <c r="YT787" s="31"/>
      <c r="YU787" s="31"/>
      <c r="YV787" s="31"/>
      <c r="YW787" s="31"/>
      <c r="YX787" s="31"/>
      <c r="YY787" s="31"/>
      <c r="YZ787" s="31"/>
      <c r="ZA787" s="31"/>
      <c r="ZB787" s="31"/>
      <c r="ZC787" s="31"/>
      <c r="ZD787" s="31"/>
      <c r="ZE787" s="31"/>
      <c r="ZF787" s="31"/>
      <c r="ZG787" s="31"/>
      <c r="ZH787" s="31"/>
      <c r="ZI787" s="31"/>
      <c r="ZJ787" s="31"/>
      <c r="ZK787" s="31"/>
      <c r="ZL787" s="31"/>
      <c r="ZM787" s="31"/>
      <c r="ZN787" s="31"/>
      <c r="ZO787" s="31"/>
      <c r="ZP787" s="31"/>
      <c r="ZQ787" s="31"/>
      <c r="ZR787" s="31"/>
      <c r="ZS787" s="31"/>
      <c r="ZT787" s="31"/>
      <c r="ZU787" s="31"/>
      <c r="ZV787" s="31"/>
      <c r="ZW787" s="31"/>
      <c r="ZX787" s="31"/>
      <c r="ZY787" s="31"/>
      <c r="ZZ787" s="31"/>
      <c r="AAA787" s="31"/>
      <c r="AAB787" s="31"/>
      <c r="AAC787" s="31"/>
      <c r="AAD787" s="31"/>
      <c r="AAE787" s="31"/>
      <c r="AAF787" s="31"/>
      <c r="AAG787" s="31"/>
      <c r="AAH787" s="31"/>
      <c r="AAI787" s="31"/>
      <c r="AAJ787" s="31"/>
      <c r="AAK787" s="31"/>
      <c r="AAL787" s="31"/>
      <c r="AAM787" s="31"/>
      <c r="AAN787" s="31"/>
      <c r="AAO787" s="31"/>
      <c r="AAP787" s="31"/>
      <c r="AAQ787" s="31"/>
      <c r="AAR787" s="31"/>
      <c r="AAS787" s="31"/>
      <c r="AAT787" s="31"/>
      <c r="AAU787" s="31"/>
      <c r="AAV787" s="31"/>
      <c r="AAW787" s="31"/>
      <c r="AAX787" s="31"/>
      <c r="AAY787" s="31"/>
      <c r="AAZ787" s="31"/>
      <c r="ABA787" s="31"/>
      <c r="ABB787" s="31"/>
      <c r="ABC787" s="31"/>
      <c r="ABD787" s="31"/>
      <c r="ABE787" s="31"/>
      <c r="ABF787" s="31"/>
      <c r="ABG787" s="31"/>
      <c r="ABH787" s="31"/>
      <c r="ABI787" s="31"/>
      <c r="ABJ787" s="31"/>
      <c r="ABK787" s="31"/>
      <c r="ABL787" s="31"/>
      <c r="ABM787" s="31"/>
      <c r="ABN787" s="31"/>
      <c r="ABO787" s="31"/>
      <c r="ABP787" s="31"/>
      <c r="ABQ787" s="31"/>
      <c r="ABR787" s="31"/>
      <c r="ABS787" s="31"/>
      <c r="ABT787" s="31"/>
      <c r="ABU787" s="31"/>
      <c r="ABV787" s="31"/>
      <c r="ABW787" s="31"/>
      <c r="ABX787" s="31"/>
      <c r="ABY787" s="31"/>
      <c r="ABZ787" s="31"/>
      <c r="ACA787" s="31"/>
      <c r="ACB787" s="31"/>
      <c r="ACC787" s="31"/>
      <c r="ACD787" s="31"/>
      <c r="ACE787" s="31"/>
      <c r="ACF787" s="31"/>
      <c r="ACG787" s="31"/>
      <c r="ACH787" s="31"/>
      <c r="ACI787" s="31"/>
      <c r="ACJ787" s="31"/>
      <c r="ACK787" s="31"/>
      <c r="ACL787" s="31"/>
      <c r="ACM787" s="31"/>
      <c r="ACN787" s="31"/>
      <c r="ACO787" s="31"/>
      <c r="ACP787" s="31"/>
      <c r="ACQ787" s="31"/>
      <c r="ACR787" s="31"/>
      <c r="ACS787" s="31"/>
      <c r="ACT787" s="31"/>
      <c r="ACU787" s="31"/>
      <c r="ACV787" s="31"/>
      <c r="ACW787" s="31"/>
      <c r="ACX787" s="31"/>
      <c r="ACY787" s="31"/>
      <c r="ACZ787" s="31"/>
      <c r="ADA787" s="31"/>
      <c r="ADB787" s="31"/>
      <c r="ADC787" s="31"/>
      <c r="ADD787" s="31"/>
      <c r="ADE787" s="31"/>
      <c r="ADF787" s="31"/>
      <c r="ADG787" s="31"/>
      <c r="ADH787" s="31"/>
      <c r="ADI787" s="31"/>
      <c r="ADJ787" s="31"/>
      <c r="ADK787" s="31"/>
      <c r="ADL787" s="31"/>
      <c r="ADM787" s="31"/>
      <c r="ADN787" s="31"/>
      <c r="ADO787" s="31"/>
      <c r="ADP787" s="31"/>
      <c r="ADQ787" s="31"/>
      <c r="ADR787" s="31"/>
      <c r="ADS787" s="31"/>
      <c r="ADT787" s="31"/>
      <c r="ADU787" s="31"/>
      <c r="ADV787" s="31"/>
      <c r="ADW787" s="31"/>
      <c r="ADX787" s="31"/>
      <c r="ADY787" s="31"/>
      <c r="ADZ787" s="31"/>
      <c r="AEA787" s="31"/>
      <c r="AEB787" s="31"/>
      <c r="AEC787" s="31"/>
      <c r="AED787" s="31"/>
      <c r="AEE787" s="31"/>
      <c r="AEF787" s="31"/>
      <c r="AEG787" s="31"/>
      <c r="AEH787" s="31"/>
      <c r="AEI787" s="31"/>
      <c r="AEJ787" s="31"/>
      <c r="AEK787" s="31"/>
      <c r="AEL787" s="31"/>
      <c r="AEM787" s="31"/>
      <c r="AEN787" s="31"/>
      <c r="AEO787" s="31"/>
      <c r="AEP787" s="31"/>
      <c r="AEQ787" s="31"/>
      <c r="AER787" s="31"/>
      <c r="AES787" s="31"/>
      <c r="AET787" s="31"/>
      <c r="AEU787" s="31"/>
      <c r="AEV787" s="31"/>
      <c r="AEW787" s="31"/>
      <c r="AEX787" s="31"/>
      <c r="AEY787" s="31"/>
      <c r="AEZ787" s="31"/>
      <c r="AFA787" s="31"/>
      <c r="AFB787" s="31"/>
      <c r="AFC787" s="31"/>
      <c r="AFD787" s="31"/>
      <c r="AFE787" s="31"/>
      <c r="AFF787" s="31"/>
      <c r="AFG787" s="31"/>
      <c r="AFH787" s="31"/>
      <c r="AFI787" s="31"/>
      <c r="AFJ787" s="31"/>
      <c r="AFK787" s="31"/>
      <c r="AFL787" s="31"/>
      <c r="AFM787" s="31"/>
      <c r="AFN787" s="31"/>
      <c r="AFO787" s="31"/>
      <c r="AFP787" s="31"/>
      <c r="AFQ787" s="31"/>
      <c r="AFR787" s="31"/>
      <c r="AFS787" s="31"/>
      <c r="AFT787" s="31"/>
      <c r="AFU787" s="31"/>
      <c r="AFV787" s="31"/>
      <c r="AFW787" s="31"/>
      <c r="AFX787" s="31"/>
      <c r="AFY787" s="31"/>
      <c r="AFZ787" s="31"/>
      <c r="AGA787" s="31"/>
      <c r="AGB787" s="31"/>
      <c r="AGC787" s="31"/>
      <c r="AGD787" s="31"/>
      <c r="AGE787" s="31"/>
      <c r="AGF787" s="31"/>
      <c r="AGG787" s="31"/>
      <c r="AGH787" s="31"/>
      <c r="AGI787" s="31"/>
      <c r="AGJ787" s="31"/>
      <c r="AGK787" s="31"/>
      <c r="AGL787" s="31"/>
      <c r="AGM787" s="31"/>
      <c r="AGN787" s="31"/>
      <c r="AGO787" s="31"/>
      <c r="AGP787" s="31"/>
      <c r="AGQ787" s="31"/>
      <c r="AGR787" s="31"/>
      <c r="AGS787" s="31"/>
      <c r="AGT787" s="31"/>
      <c r="AGU787" s="31"/>
      <c r="AGV787" s="31"/>
      <c r="AGW787" s="31"/>
      <c r="AGX787" s="31"/>
      <c r="AGY787" s="31"/>
      <c r="AGZ787" s="31"/>
      <c r="AHA787" s="31"/>
      <c r="AHB787" s="31"/>
      <c r="AHC787" s="31"/>
      <c r="AHD787" s="31"/>
      <c r="AHE787" s="31"/>
      <c r="AHF787" s="31"/>
      <c r="AHG787" s="31"/>
      <c r="AHH787" s="31"/>
      <c r="AHI787" s="31"/>
      <c r="AHJ787" s="31"/>
      <c r="AHK787" s="31"/>
      <c r="AHL787" s="31"/>
      <c r="AHM787" s="31"/>
      <c r="AHN787" s="31"/>
      <c r="AHO787" s="31"/>
      <c r="AHP787" s="31"/>
      <c r="AHQ787" s="31"/>
      <c r="AHR787" s="31"/>
      <c r="AHS787" s="31"/>
      <c r="AHT787" s="31"/>
      <c r="AHU787" s="31"/>
      <c r="AHV787" s="31"/>
      <c r="AHW787" s="31"/>
      <c r="AHX787" s="31"/>
      <c r="AHY787" s="31"/>
      <c r="AHZ787" s="31"/>
      <c r="AIA787" s="31"/>
      <c r="AIB787" s="31"/>
      <c r="AIC787" s="31"/>
      <c r="AID787" s="31"/>
      <c r="AIE787" s="31"/>
      <c r="AIF787" s="31"/>
      <c r="AIG787" s="31"/>
      <c r="AIH787" s="31"/>
      <c r="AII787" s="31"/>
      <c r="AIJ787" s="31"/>
      <c r="AIK787" s="31"/>
      <c r="AIL787" s="31"/>
      <c r="AIM787" s="31"/>
      <c r="AIN787" s="31"/>
      <c r="AIO787" s="31"/>
      <c r="AIP787" s="31"/>
      <c r="AIQ787" s="31"/>
      <c r="AIR787" s="31"/>
      <c r="AIS787" s="31"/>
      <c r="AIT787" s="31"/>
      <c r="AIU787" s="31"/>
      <c r="AIV787" s="31"/>
      <c r="AIW787" s="31"/>
      <c r="AIX787" s="31"/>
      <c r="AIY787" s="31"/>
      <c r="AIZ787" s="31"/>
      <c r="AJA787" s="31"/>
      <c r="AJB787" s="31"/>
      <c r="AJC787" s="31"/>
      <c r="AJD787" s="31"/>
      <c r="AJE787" s="31"/>
      <c r="AJF787" s="31"/>
      <c r="AJG787" s="31"/>
      <c r="AJH787" s="31"/>
      <c r="AJI787" s="31"/>
      <c r="AJJ787" s="31"/>
      <c r="AJK787" s="31"/>
      <c r="AJL787" s="31"/>
      <c r="AJM787" s="31"/>
      <c r="AJN787" s="31"/>
      <c r="AJO787" s="31"/>
      <c r="AJP787" s="31"/>
      <c r="AJQ787" s="31"/>
      <c r="AJR787" s="31"/>
      <c r="AJS787" s="31"/>
      <c r="AJT787" s="31"/>
      <c r="AJU787" s="31"/>
      <c r="AJV787" s="31"/>
      <c r="AJW787" s="31"/>
      <c r="AJX787" s="31"/>
      <c r="AJY787" s="31"/>
      <c r="AJZ787" s="31"/>
      <c r="AKA787" s="31"/>
      <c r="AKB787" s="31"/>
      <c r="AKC787" s="31"/>
      <c r="AKD787" s="31"/>
      <c r="AKE787" s="31"/>
      <c r="AKF787" s="31"/>
      <c r="AKG787" s="31"/>
      <c r="AKH787" s="31"/>
      <c r="AKI787" s="31"/>
      <c r="AKJ787" s="31"/>
      <c r="AKK787" s="31"/>
      <c r="AKL787" s="31"/>
      <c r="AKM787" s="31"/>
      <c r="AKN787" s="31"/>
      <c r="AKO787" s="31"/>
      <c r="AKP787" s="31"/>
      <c r="AKQ787" s="31"/>
      <c r="AKR787" s="31"/>
      <c r="AKS787" s="31"/>
      <c r="AKT787" s="31"/>
      <c r="AKU787" s="31"/>
      <c r="AKV787" s="31"/>
      <c r="AKW787" s="31"/>
      <c r="AKX787" s="31"/>
      <c r="AKY787" s="31"/>
      <c r="AKZ787" s="31"/>
      <c r="ALA787" s="31"/>
      <c r="ALB787" s="31"/>
      <c r="ALC787" s="31"/>
      <c r="ALD787" s="31"/>
      <c r="ALE787" s="31"/>
      <c r="ALF787" s="31"/>
      <c r="ALG787" s="31"/>
      <c r="ALH787" s="31"/>
      <c r="ALI787" s="31"/>
      <c r="ALJ787" s="31"/>
      <c r="ALK787" s="31"/>
      <c r="ALL787" s="31"/>
      <c r="ALM787" s="31"/>
      <c r="ALN787" s="31"/>
      <c r="ALO787" s="31"/>
      <c r="ALP787" s="31"/>
      <c r="ALQ787" s="31"/>
      <c r="ALR787" s="31"/>
      <c r="ALS787" s="31"/>
      <c r="ALT787" s="31"/>
      <c r="ALU787" s="31"/>
      <c r="ALV787" s="31"/>
      <c r="ALW787" s="31"/>
      <c r="ALX787" s="31"/>
      <c r="ALY787" s="31"/>
      <c r="ALZ787" s="31"/>
      <c r="AMA787" s="31"/>
      <c r="AMB787" s="31"/>
      <c r="AMC787" s="31"/>
      <c r="AMD787" s="31"/>
      <c r="AME787" s="31"/>
      <c r="AMF787" s="31"/>
      <c r="AMG787" s="31"/>
      <c r="AMH787" s="31"/>
      <c r="AMI787" s="31"/>
      <c r="AMJ787" s="31"/>
      <c r="AMK787" s="31"/>
      <c r="AML787" s="31"/>
    </row>
    <row r="788" spans="1:1026" s="36" customFormat="1" ht="13" x14ac:dyDescent="0.3">
      <c r="A788" s="38" t="s">
        <v>1594</v>
      </c>
      <c r="B788" s="38" t="s">
        <v>261</v>
      </c>
      <c r="C788" s="38" t="s">
        <v>186</v>
      </c>
      <c r="D788" s="38" t="s">
        <v>39</v>
      </c>
      <c r="E788" s="38" t="s">
        <v>13</v>
      </c>
      <c r="F788" s="38" t="s">
        <v>20</v>
      </c>
      <c r="G788" s="38">
        <v>2015</v>
      </c>
      <c r="H788" s="38" t="s">
        <v>21</v>
      </c>
      <c r="I788" s="39"/>
      <c r="J788" s="39" t="s">
        <v>40</v>
      </c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  <c r="IR788" s="31"/>
      <c r="IS788" s="31"/>
      <c r="IT788" s="31"/>
      <c r="IU788" s="31"/>
      <c r="IV788" s="31"/>
      <c r="IW788" s="31"/>
      <c r="IX788" s="31"/>
      <c r="IY788" s="31"/>
      <c r="IZ788" s="31"/>
      <c r="JA788" s="31"/>
      <c r="JB788" s="31"/>
      <c r="JC788" s="31"/>
      <c r="JD788" s="31"/>
      <c r="JE788" s="31"/>
      <c r="JF788" s="31"/>
      <c r="JG788" s="31"/>
      <c r="JH788" s="31"/>
      <c r="JI788" s="31"/>
      <c r="JJ788" s="31"/>
      <c r="JK788" s="31"/>
      <c r="JL788" s="31"/>
      <c r="JM788" s="31"/>
      <c r="JN788" s="31"/>
      <c r="JO788" s="31"/>
      <c r="JP788" s="31"/>
      <c r="JQ788" s="31"/>
      <c r="JR788" s="31"/>
      <c r="JS788" s="31"/>
      <c r="JT788" s="31"/>
      <c r="JU788" s="31"/>
      <c r="JV788" s="31"/>
      <c r="JW788" s="31"/>
      <c r="JX788" s="31"/>
      <c r="JY788" s="31"/>
      <c r="JZ788" s="31"/>
      <c r="KA788" s="31"/>
      <c r="KB788" s="31"/>
      <c r="KC788" s="31"/>
      <c r="KD788" s="31"/>
      <c r="KE788" s="31"/>
      <c r="KF788" s="31"/>
      <c r="KG788" s="31"/>
      <c r="KH788" s="31"/>
      <c r="KI788" s="31"/>
      <c r="KJ788" s="31"/>
      <c r="KK788" s="31"/>
      <c r="KL788" s="31"/>
      <c r="KM788" s="31"/>
      <c r="KN788" s="31"/>
      <c r="KO788" s="31"/>
      <c r="KP788" s="31"/>
      <c r="KQ788" s="31"/>
      <c r="KR788" s="31"/>
      <c r="KS788" s="31"/>
      <c r="KT788" s="31"/>
      <c r="KU788" s="31"/>
      <c r="KV788" s="31"/>
      <c r="KW788" s="31"/>
      <c r="KX788" s="31"/>
      <c r="KY788" s="31"/>
      <c r="KZ788" s="31"/>
      <c r="LA788" s="31"/>
      <c r="LB788" s="31"/>
      <c r="LC788" s="31"/>
      <c r="LD788" s="31"/>
      <c r="LE788" s="31"/>
      <c r="LF788" s="31"/>
      <c r="LG788" s="31"/>
      <c r="LH788" s="31"/>
      <c r="LI788" s="31"/>
      <c r="LJ788" s="31"/>
      <c r="LK788" s="31"/>
      <c r="LL788" s="31"/>
      <c r="LM788" s="31"/>
      <c r="LN788" s="31"/>
      <c r="LO788" s="31"/>
      <c r="LP788" s="31"/>
      <c r="LQ788" s="31"/>
      <c r="LR788" s="31"/>
      <c r="LS788" s="31"/>
      <c r="LT788" s="31"/>
      <c r="LU788" s="31"/>
      <c r="LV788" s="31"/>
      <c r="LW788" s="31"/>
      <c r="LX788" s="31"/>
      <c r="LY788" s="31"/>
      <c r="LZ788" s="31"/>
      <c r="MA788" s="31"/>
      <c r="MB788" s="31"/>
      <c r="MC788" s="31"/>
      <c r="MD788" s="31"/>
      <c r="ME788" s="31"/>
      <c r="MF788" s="31"/>
      <c r="MG788" s="31"/>
      <c r="MH788" s="31"/>
      <c r="MI788" s="31"/>
      <c r="MJ788" s="31"/>
      <c r="MK788" s="31"/>
      <c r="ML788" s="31"/>
      <c r="MM788" s="31"/>
      <c r="MN788" s="31"/>
      <c r="MO788" s="31"/>
      <c r="MP788" s="31"/>
      <c r="MQ788" s="31"/>
      <c r="MR788" s="31"/>
      <c r="MS788" s="31"/>
      <c r="MT788" s="31"/>
      <c r="MU788" s="31"/>
      <c r="MV788" s="31"/>
      <c r="MW788" s="31"/>
      <c r="MX788" s="31"/>
      <c r="MY788" s="31"/>
      <c r="MZ788" s="31"/>
      <c r="NA788" s="31"/>
      <c r="NB788" s="31"/>
      <c r="NC788" s="31"/>
      <c r="ND788" s="31"/>
      <c r="NE788" s="31"/>
      <c r="NF788" s="31"/>
      <c r="NG788" s="31"/>
      <c r="NH788" s="31"/>
      <c r="NI788" s="31"/>
      <c r="NJ788" s="31"/>
      <c r="NK788" s="31"/>
      <c r="NL788" s="31"/>
      <c r="NM788" s="31"/>
      <c r="NN788" s="31"/>
      <c r="NO788" s="31"/>
      <c r="NP788" s="31"/>
      <c r="NQ788" s="31"/>
      <c r="NR788" s="31"/>
      <c r="NS788" s="31"/>
      <c r="NT788" s="31"/>
      <c r="NU788" s="31"/>
      <c r="NV788" s="31"/>
      <c r="NW788" s="31"/>
      <c r="NX788" s="31"/>
      <c r="NY788" s="31"/>
      <c r="NZ788" s="31"/>
      <c r="OA788" s="31"/>
      <c r="OB788" s="31"/>
      <c r="OC788" s="31"/>
      <c r="OD788" s="31"/>
      <c r="OE788" s="31"/>
      <c r="OF788" s="31"/>
      <c r="OG788" s="31"/>
      <c r="OH788" s="31"/>
      <c r="OI788" s="31"/>
      <c r="OJ788" s="31"/>
      <c r="OK788" s="31"/>
      <c r="OL788" s="31"/>
      <c r="OM788" s="31"/>
      <c r="ON788" s="31"/>
      <c r="OO788" s="31"/>
      <c r="OP788" s="31"/>
      <c r="OQ788" s="31"/>
      <c r="OR788" s="31"/>
      <c r="OS788" s="31"/>
      <c r="OT788" s="31"/>
      <c r="OU788" s="31"/>
      <c r="OV788" s="31"/>
      <c r="OW788" s="31"/>
      <c r="OX788" s="31"/>
      <c r="OY788" s="31"/>
      <c r="OZ788" s="31"/>
      <c r="PA788" s="31"/>
      <c r="PB788" s="31"/>
      <c r="PC788" s="31"/>
      <c r="PD788" s="31"/>
      <c r="PE788" s="31"/>
      <c r="PF788" s="31"/>
      <c r="PG788" s="31"/>
      <c r="PH788" s="31"/>
      <c r="PI788" s="31"/>
      <c r="PJ788" s="31"/>
      <c r="PK788" s="31"/>
      <c r="PL788" s="31"/>
      <c r="PM788" s="31"/>
      <c r="PN788" s="31"/>
      <c r="PO788" s="31"/>
      <c r="PP788" s="31"/>
      <c r="PQ788" s="31"/>
      <c r="PR788" s="31"/>
      <c r="PS788" s="31"/>
      <c r="PT788" s="31"/>
      <c r="PU788" s="31"/>
      <c r="PV788" s="31"/>
      <c r="PW788" s="31"/>
      <c r="PX788" s="31"/>
      <c r="PY788" s="31"/>
      <c r="PZ788" s="31"/>
      <c r="QA788" s="31"/>
      <c r="QB788" s="31"/>
      <c r="QC788" s="31"/>
      <c r="QD788" s="31"/>
      <c r="QE788" s="31"/>
      <c r="QF788" s="31"/>
      <c r="QG788" s="31"/>
      <c r="QH788" s="31"/>
      <c r="QI788" s="31"/>
      <c r="QJ788" s="31"/>
      <c r="QK788" s="31"/>
      <c r="QL788" s="31"/>
      <c r="QM788" s="31"/>
      <c r="QN788" s="31"/>
      <c r="QO788" s="31"/>
      <c r="QP788" s="31"/>
      <c r="QQ788" s="31"/>
      <c r="QR788" s="31"/>
      <c r="QS788" s="31"/>
      <c r="QT788" s="31"/>
      <c r="QU788" s="31"/>
      <c r="QV788" s="31"/>
      <c r="QW788" s="31"/>
      <c r="QX788" s="31"/>
      <c r="QY788" s="31"/>
      <c r="QZ788" s="31"/>
      <c r="RA788" s="31"/>
      <c r="RB788" s="31"/>
      <c r="RC788" s="31"/>
      <c r="RD788" s="31"/>
      <c r="RE788" s="31"/>
      <c r="RF788" s="31"/>
      <c r="RG788" s="31"/>
      <c r="RH788" s="31"/>
      <c r="RI788" s="31"/>
      <c r="RJ788" s="31"/>
      <c r="RK788" s="31"/>
      <c r="RL788" s="31"/>
      <c r="RM788" s="31"/>
      <c r="RN788" s="31"/>
      <c r="RO788" s="31"/>
      <c r="RP788" s="31"/>
      <c r="RQ788" s="31"/>
      <c r="RR788" s="31"/>
      <c r="RS788" s="31"/>
      <c r="RT788" s="31"/>
      <c r="RU788" s="31"/>
      <c r="RV788" s="31"/>
      <c r="RW788" s="31"/>
      <c r="RX788" s="31"/>
      <c r="RY788" s="31"/>
      <c r="RZ788" s="31"/>
      <c r="SA788" s="31"/>
      <c r="SB788" s="31"/>
      <c r="SC788" s="31"/>
      <c r="SD788" s="31"/>
      <c r="SE788" s="31"/>
      <c r="SF788" s="31"/>
      <c r="SG788" s="31"/>
      <c r="SH788" s="31"/>
      <c r="SI788" s="31"/>
      <c r="SJ788" s="31"/>
      <c r="SK788" s="31"/>
      <c r="SL788" s="31"/>
      <c r="SM788" s="31"/>
      <c r="SN788" s="31"/>
      <c r="SO788" s="31"/>
      <c r="SP788" s="31"/>
      <c r="SQ788" s="31"/>
      <c r="SR788" s="31"/>
      <c r="SS788" s="31"/>
      <c r="ST788" s="31"/>
      <c r="SU788" s="31"/>
      <c r="SV788" s="31"/>
      <c r="SW788" s="31"/>
      <c r="SX788" s="31"/>
      <c r="SY788" s="31"/>
      <c r="SZ788" s="31"/>
      <c r="TA788" s="31"/>
      <c r="TB788" s="31"/>
      <c r="TC788" s="31"/>
      <c r="TD788" s="31"/>
      <c r="TE788" s="31"/>
      <c r="TF788" s="31"/>
      <c r="TG788" s="31"/>
      <c r="TH788" s="31"/>
      <c r="TI788" s="31"/>
      <c r="TJ788" s="31"/>
      <c r="TK788" s="31"/>
      <c r="TL788" s="31"/>
      <c r="TM788" s="31"/>
      <c r="TN788" s="31"/>
      <c r="TO788" s="31"/>
      <c r="TP788" s="31"/>
      <c r="TQ788" s="31"/>
      <c r="TR788" s="31"/>
      <c r="TS788" s="31"/>
      <c r="TT788" s="31"/>
      <c r="TU788" s="31"/>
      <c r="TV788" s="31"/>
      <c r="TW788" s="31"/>
      <c r="TX788" s="31"/>
      <c r="TY788" s="31"/>
      <c r="TZ788" s="31"/>
      <c r="UA788" s="31"/>
      <c r="UB788" s="31"/>
      <c r="UC788" s="31"/>
      <c r="UD788" s="31"/>
      <c r="UE788" s="31"/>
      <c r="UF788" s="31"/>
      <c r="UG788" s="31"/>
      <c r="UH788" s="31"/>
      <c r="UI788" s="31"/>
      <c r="UJ788" s="31"/>
      <c r="UK788" s="31"/>
      <c r="UL788" s="31"/>
      <c r="UM788" s="31"/>
      <c r="UN788" s="31"/>
      <c r="UO788" s="31"/>
      <c r="UP788" s="31"/>
      <c r="UQ788" s="31"/>
      <c r="UR788" s="31"/>
      <c r="US788" s="31"/>
      <c r="UT788" s="31"/>
      <c r="UU788" s="31"/>
      <c r="UV788" s="31"/>
      <c r="UW788" s="31"/>
      <c r="UX788" s="31"/>
      <c r="UY788" s="31"/>
      <c r="UZ788" s="31"/>
      <c r="VA788" s="31"/>
      <c r="VB788" s="31"/>
      <c r="VC788" s="31"/>
      <c r="VD788" s="31"/>
      <c r="VE788" s="31"/>
      <c r="VF788" s="31"/>
      <c r="VG788" s="31"/>
      <c r="VH788" s="31"/>
      <c r="VI788" s="31"/>
      <c r="VJ788" s="31"/>
      <c r="VK788" s="31"/>
      <c r="VL788" s="31"/>
      <c r="VM788" s="31"/>
      <c r="VN788" s="31"/>
      <c r="VO788" s="31"/>
      <c r="VP788" s="31"/>
      <c r="VQ788" s="31"/>
      <c r="VR788" s="31"/>
      <c r="VS788" s="31"/>
      <c r="VT788" s="31"/>
      <c r="VU788" s="31"/>
      <c r="VV788" s="31"/>
      <c r="VW788" s="31"/>
      <c r="VX788" s="31"/>
      <c r="VY788" s="31"/>
      <c r="VZ788" s="31"/>
      <c r="WA788" s="31"/>
      <c r="WB788" s="31"/>
      <c r="WC788" s="31"/>
      <c r="WD788" s="31"/>
      <c r="WE788" s="31"/>
      <c r="WF788" s="31"/>
      <c r="WG788" s="31"/>
      <c r="WH788" s="31"/>
      <c r="WI788" s="31"/>
      <c r="WJ788" s="31"/>
      <c r="WK788" s="31"/>
      <c r="WL788" s="31"/>
      <c r="WM788" s="31"/>
      <c r="WN788" s="31"/>
      <c r="WO788" s="31"/>
      <c r="WP788" s="31"/>
      <c r="WQ788" s="31"/>
      <c r="WR788" s="31"/>
      <c r="WS788" s="31"/>
      <c r="WT788" s="31"/>
      <c r="WU788" s="31"/>
      <c r="WV788" s="31"/>
      <c r="WW788" s="31"/>
      <c r="WX788" s="31"/>
      <c r="WY788" s="31"/>
      <c r="WZ788" s="31"/>
      <c r="XA788" s="31"/>
      <c r="XB788" s="31"/>
      <c r="XC788" s="31"/>
      <c r="XD788" s="31"/>
      <c r="XE788" s="31"/>
      <c r="XF788" s="31"/>
      <c r="XG788" s="31"/>
      <c r="XH788" s="31"/>
      <c r="XI788" s="31"/>
      <c r="XJ788" s="31"/>
      <c r="XK788" s="31"/>
      <c r="XL788" s="31"/>
      <c r="XM788" s="31"/>
      <c r="XN788" s="31"/>
      <c r="XO788" s="31"/>
      <c r="XP788" s="31"/>
      <c r="XQ788" s="31"/>
      <c r="XR788" s="31"/>
      <c r="XS788" s="31"/>
      <c r="XT788" s="31"/>
      <c r="XU788" s="31"/>
      <c r="XV788" s="31"/>
      <c r="XW788" s="31"/>
      <c r="XX788" s="31"/>
      <c r="XY788" s="31"/>
      <c r="XZ788" s="31"/>
      <c r="YA788" s="31"/>
      <c r="YB788" s="31"/>
      <c r="YC788" s="31"/>
      <c r="YD788" s="31"/>
      <c r="YE788" s="31"/>
      <c r="YF788" s="31"/>
      <c r="YG788" s="31"/>
      <c r="YH788" s="31"/>
      <c r="YI788" s="31"/>
      <c r="YJ788" s="31"/>
      <c r="YK788" s="31"/>
      <c r="YL788" s="31"/>
      <c r="YM788" s="31"/>
      <c r="YN788" s="31"/>
      <c r="YO788" s="31"/>
      <c r="YP788" s="31"/>
      <c r="YQ788" s="31"/>
      <c r="YR788" s="31"/>
      <c r="YS788" s="31"/>
      <c r="YT788" s="31"/>
      <c r="YU788" s="31"/>
      <c r="YV788" s="31"/>
      <c r="YW788" s="31"/>
      <c r="YX788" s="31"/>
      <c r="YY788" s="31"/>
      <c r="YZ788" s="31"/>
      <c r="ZA788" s="31"/>
      <c r="ZB788" s="31"/>
      <c r="ZC788" s="31"/>
      <c r="ZD788" s="31"/>
      <c r="ZE788" s="31"/>
      <c r="ZF788" s="31"/>
      <c r="ZG788" s="31"/>
      <c r="ZH788" s="31"/>
      <c r="ZI788" s="31"/>
      <c r="ZJ788" s="31"/>
      <c r="ZK788" s="31"/>
      <c r="ZL788" s="31"/>
      <c r="ZM788" s="31"/>
      <c r="ZN788" s="31"/>
      <c r="ZO788" s="31"/>
      <c r="ZP788" s="31"/>
      <c r="ZQ788" s="31"/>
      <c r="ZR788" s="31"/>
      <c r="ZS788" s="31"/>
      <c r="ZT788" s="31"/>
      <c r="ZU788" s="31"/>
      <c r="ZV788" s="31"/>
      <c r="ZW788" s="31"/>
      <c r="ZX788" s="31"/>
      <c r="ZY788" s="31"/>
      <c r="ZZ788" s="31"/>
      <c r="AAA788" s="31"/>
      <c r="AAB788" s="31"/>
      <c r="AAC788" s="31"/>
      <c r="AAD788" s="31"/>
      <c r="AAE788" s="31"/>
      <c r="AAF788" s="31"/>
      <c r="AAG788" s="31"/>
      <c r="AAH788" s="31"/>
      <c r="AAI788" s="31"/>
      <c r="AAJ788" s="31"/>
      <c r="AAK788" s="31"/>
      <c r="AAL788" s="31"/>
      <c r="AAM788" s="31"/>
      <c r="AAN788" s="31"/>
      <c r="AAO788" s="31"/>
      <c r="AAP788" s="31"/>
      <c r="AAQ788" s="31"/>
      <c r="AAR788" s="31"/>
      <c r="AAS788" s="31"/>
      <c r="AAT788" s="31"/>
      <c r="AAU788" s="31"/>
      <c r="AAV788" s="31"/>
      <c r="AAW788" s="31"/>
      <c r="AAX788" s="31"/>
      <c r="AAY788" s="31"/>
      <c r="AAZ788" s="31"/>
      <c r="ABA788" s="31"/>
      <c r="ABB788" s="31"/>
      <c r="ABC788" s="31"/>
      <c r="ABD788" s="31"/>
      <c r="ABE788" s="31"/>
      <c r="ABF788" s="31"/>
      <c r="ABG788" s="31"/>
      <c r="ABH788" s="31"/>
      <c r="ABI788" s="31"/>
      <c r="ABJ788" s="31"/>
      <c r="ABK788" s="31"/>
      <c r="ABL788" s="31"/>
      <c r="ABM788" s="31"/>
      <c r="ABN788" s="31"/>
      <c r="ABO788" s="31"/>
      <c r="ABP788" s="31"/>
      <c r="ABQ788" s="31"/>
      <c r="ABR788" s="31"/>
      <c r="ABS788" s="31"/>
      <c r="ABT788" s="31"/>
      <c r="ABU788" s="31"/>
      <c r="ABV788" s="31"/>
      <c r="ABW788" s="31"/>
      <c r="ABX788" s="31"/>
      <c r="ABY788" s="31"/>
      <c r="ABZ788" s="31"/>
      <c r="ACA788" s="31"/>
      <c r="ACB788" s="31"/>
      <c r="ACC788" s="31"/>
      <c r="ACD788" s="31"/>
      <c r="ACE788" s="31"/>
      <c r="ACF788" s="31"/>
      <c r="ACG788" s="31"/>
      <c r="ACH788" s="31"/>
      <c r="ACI788" s="31"/>
      <c r="ACJ788" s="31"/>
      <c r="ACK788" s="31"/>
      <c r="ACL788" s="31"/>
      <c r="ACM788" s="31"/>
      <c r="ACN788" s="31"/>
      <c r="ACO788" s="31"/>
      <c r="ACP788" s="31"/>
      <c r="ACQ788" s="31"/>
      <c r="ACR788" s="31"/>
      <c r="ACS788" s="31"/>
      <c r="ACT788" s="31"/>
      <c r="ACU788" s="31"/>
      <c r="ACV788" s="31"/>
      <c r="ACW788" s="31"/>
      <c r="ACX788" s="31"/>
      <c r="ACY788" s="31"/>
      <c r="ACZ788" s="31"/>
      <c r="ADA788" s="31"/>
      <c r="ADB788" s="31"/>
      <c r="ADC788" s="31"/>
      <c r="ADD788" s="31"/>
      <c r="ADE788" s="31"/>
      <c r="ADF788" s="31"/>
      <c r="ADG788" s="31"/>
      <c r="ADH788" s="31"/>
      <c r="ADI788" s="31"/>
      <c r="ADJ788" s="31"/>
      <c r="ADK788" s="31"/>
      <c r="ADL788" s="31"/>
      <c r="ADM788" s="31"/>
      <c r="ADN788" s="31"/>
      <c r="ADO788" s="31"/>
      <c r="ADP788" s="31"/>
      <c r="ADQ788" s="31"/>
      <c r="ADR788" s="31"/>
      <c r="ADS788" s="31"/>
      <c r="ADT788" s="31"/>
      <c r="ADU788" s="31"/>
      <c r="ADV788" s="31"/>
      <c r="ADW788" s="31"/>
      <c r="ADX788" s="31"/>
      <c r="ADY788" s="31"/>
      <c r="ADZ788" s="31"/>
      <c r="AEA788" s="31"/>
      <c r="AEB788" s="31"/>
      <c r="AEC788" s="31"/>
      <c r="AED788" s="31"/>
      <c r="AEE788" s="31"/>
      <c r="AEF788" s="31"/>
      <c r="AEG788" s="31"/>
      <c r="AEH788" s="31"/>
      <c r="AEI788" s="31"/>
      <c r="AEJ788" s="31"/>
      <c r="AEK788" s="31"/>
      <c r="AEL788" s="31"/>
      <c r="AEM788" s="31"/>
      <c r="AEN788" s="31"/>
      <c r="AEO788" s="31"/>
      <c r="AEP788" s="31"/>
      <c r="AEQ788" s="31"/>
      <c r="AER788" s="31"/>
      <c r="AES788" s="31"/>
      <c r="AET788" s="31"/>
      <c r="AEU788" s="31"/>
      <c r="AEV788" s="31"/>
      <c r="AEW788" s="31"/>
      <c r="AEX788" s="31"/>
      <c r="AEY788" s="31"/>
      <c r="AEZ788" s="31"/>
      <c r="AFA788" s="31"/>
      <c r="AFB788" s="31"/>
      <c r="AFC788" s="31"/>
      <c r="AFD788" s="31"/>
      <c r="AFE788" s="31"/>
      <c r="AFF788" s="31"/>
      <c r="AFG788" s="31"/>
      <c r="AFH788" s="31"/>
      <c r="AFI788" s="31"/>
      <c r="AFJ788" s="31"/>
      <c r="AFK788" s="31"/>
      <c r="AFL788" s="31"/>
      <c r="AFM788" s="31"/>
      <c r="AFN788" s="31"/>
      <c r="AFO788" s="31"/>
      <c r="AFP788" s="31"/>
      <c r="AFQ788" s="31"/>
      <c r="AFR788" s="31"/>
      <c r="AFS788" s="31"/>
      <c r="AFT788" s="31"/>
      <c r="AFU788" s="31"/>
      <c r="AFV788" s="31"/>
      <c r="AFW788" s="31"/>
      <c r="AFX788" s="31"/>
      <c r="AFY788" s="31"/>
      <c r="AFZ788" s="31"/>
      <c r="AGA788" s="31"/>
      <c r="AGB788" s="31"/>
      <c r="AGC788" s="31"/>
      <c r="AGD788" s="31"/>
      <c r="AGE788" s="31"/>
      <c r="AGF788" s="31"/>
      <c r="AGG788" s="31"/>
      <c r="AGH788" s="31"/>
      <c r="AGI788" s="31"/>
      <c r="AGJ788" s="31"/>
      <c r="AGK788" s="31"/>
      <c r="AGL788" s="31"/>
      <c r="AGM788" s="31"/>
      <c r="AGN788" s="31"/>
      <c r="AGO788" s="31"/>
      <c r="AGP788" s="31"/>
      <c r="AGQ788" s="31"/>
      <c r="AGR788" s="31"/>
      <c r="AGS788" s="31"/>
      <c r="AGT788" s="31"/>
      <c r="AGU788" s="31"/>
      <c r="AGV788" s="31"/>
      <c r="AGW788" s="31"/>
      <c r="AGX788" s="31"/>
      <c r="AGY788" s="31"/>
      <c r="AGZ788" s="31"/>
      <c r="AHA788" s="31"/>
      <c r="AHB788" s="31"/>
      <c r="AHC788" s="31"/>
      <c r="AHD788" s="31"/>
      <c r="AHE788" s="31"/>
      <c r="AHF788" s="31"/>
      <c r="AHG788" s="31"/>
      <c r="AHH788" s="31"/>
      <c r="AHI788" s="31"/>
      <c r="AHJ788" s="31"/>
      <c r="AHK788" s="31"/>
      <c r="AHL788" s="31"/>
      <c r="AHM788" s="31"/>
      <c r="AHN788" s="31"/>
      <c r="AHO788" s="31"/>
      <c r="AHP788" s="31"/>
      <c r="AHQ788" s="31"/>
      <c r="AHR788" s="31"/>
      <c r="AHS788" s="31"/>
      <c r="AHT788" s="31"/>
      <c r="AHU788" s="31"/>
      <c r="AHV788" s="31"/>
      <c r="AHW788" s="31"/>
      <c r="AHX788" s="31"/>
      <c r="AHY788" s="31"/>
      <c r="AHZ788" s="31"/>
      <c r="AIA788" s="31"/>
      <c r="AIB788" s="31"/>
      <c r="AIC788" s="31"/>
      <c r="AID788" s="31"/>
      <c r="AIE788" s="31"/>
      <c r="AIF788" s="31"/>
      <c r="AIG788" s="31"/>
      <c r="AIH788" s="31"/>
      <c r="AII788" s="31"/>
      <c r="AIJ788" s="31"/>
      <c r="AIK788" s="31"/>
      <c r="AIL788" s="31"/>
      <c r="AIM788" s="31"/>
      <c r="AIN788" s="31"/>
      <c r="AIO788" s="31"/>
      <c r="AIP788" s="31"/>
      <c r="AIQ788" s="31"/>
      <c r="AIR788" s="31"/>
      <c r="AIS788" s="31"/>
      <c r="AIT788" s="31"/>
      <c r="AIU788" s="31"/>
      <c r="AIV788" s="31"/>
      <c r="AIW788" s="31"/>
      <c r="AIX788" s="31"/>
      <c r="AIY788" s="31"/>
      <c r="AIZ788" s="31"/>
      <c r="AJA788" s="31"/>
      <c r="AJB788" s="31"/>
      <c r="AJC788" s="31"/>
      <c r="AJD788" s="31"/>
      <c r="AJE788" s="31"/>
      <c r="AJF788" s="31"/>
      <c r="AJG788" s="31"/>
      <c r="AJH788" s="31"/>
      <c r="AJI788" s="31"/>
      <c r="AJJ788" s="31"/>
      <c r="AJK788" s="31"/>
      <c r="AJL788" s="31"/>
      <c r="AJM788" s="31"/>
      <c r="AJN788" s="31"/>
      <c r="AJO788" s="31"/>
      <c r="AJP788" s="31"/>
      <c r="AJQ788" s="31"/>
      <c r="AJR788" s="31"/>
      <c r="AJS788" s="31"/>
      <c r="AJT788" s="31"/>
      <c r="AJU788" s="31"/>
      <c r="AJV788" s="31"/>
      <c r="AJW788" s="31"/>
      <c r="AJX788" s="31"/>
      <c r="AJY788" s="31"/>
      <c r="AJZ788" s="31"/>
      <c r="AKA788" s="31"/>
      <c r="AKB788" s="31"/>
      <c r="AKC788" s="31"/>
      <c r="AKD788" s="31"/>
      <c r="AKE788" s="31"/>
      <c r="AKF788" s="31"/>
      <c r="AKG788" s="31"/>
      <c r="AKH788" s="31"/>
      <c r="AKI788" s="31"/>
      <c r="AKJ788" s="31"/>
      <c r="AKK788" s="31"/>
      <c r="AKL788" s="31"/>
      <c r="AKM788" s="31"/>
      <c r="AKN788" s="31"/>
      <c r="AKO788" s="31"/>
      <c r="AKP788" s="31"/>
      <c r="AKQ788" s="31"/>
      <c r="AKR788" s="31"/>
      <c r="AKS788" s="31"/>
      <c r="AKT788" s="31"/>
      <c r="AKU788" s="31"/>
      <c r="AKV788" s="31"/>
      <c r="AKW788" s="31"/>
      <c r="AKX788" s="31"/>
      <c r="AKY788" s="31"/>
      <c r="AKZ788" s="31"/>
      <c r="ALA788" s="31"/>
      <c r="ALB788" s="31"/>
      <c r="ALC788" s="31"/>
      <c r="ALD788" s="31"/>
      <c r="ALE788" s="31"/>
      <c r="ALF788" s="31"/>
      <c r="ALG788" s="31"/>
      <c r="ALH788" s="31"/>
      <c r="ALI788" s="31"/>
      <c r="ALJ788" s="31"/>
      <c r="ALK788" s="31"/>
      <c r="ALL788" s="31"/>
      <c r="ALM788" s="31"/>
      <c r="ALN788" s="31"/>
      <c r="ALO788" s="31"/>
      <c r="ALP788" s="31"/>
      <c r="ALQ788" s="31"/>
      <c r="ALR788" s="31"/>
      <c r="ALS788" s="31"/>
      <c r="ALT788" s="31"/>
      <c r="ALU788" s="31"/>
      <c r="ALV788" s="31"/>
      <c r="ALW788" s="31"/>
      <c r="ALX788" s="31"/>
      <c r="ALY788" s="31"/>
      <c r="ALZ788" s="31"/>
      <c r="AMA788" s="31"/>
      <c r="AMB788" s="31"/>
      <c r="AMC788" s="31"/>
      <c r="AMD788" s="31"/>
      <c r="AME788" s="31"/>
      <c r="AMF788" s="31"/>
      <c r="AMG788" s="31"/>
      <c r="AMH788" s="31"/>
      <c r="AMI788" s="31"/>
      <c r="AMJ788" s="31"/>
      <c r="AMK788" s="31"/>
      <c r="AML788" s="31"/>
    </row>
    <row r="789" spans="1:1026" s="36" customFormat="1" ht="13" x14ac:dyDescent="0.3">
      <c r="A789" s="3" t="s">
        <v>1596</v>
      </c>
      <c r="B789" s="3" t="s">
        <v>10</v>
      </c>
      <c r="C789" s="3" t="s">
        <v>11</v>
      </c>
      <c r="D789" s="3" t="s">
        <v>639</v>
      </c>
      <c r="E789" s="3" t="s">
        <v>62</v>
      </c>
      <c r="F789" s="3" t="s">
        <v>14</v>
      </c>
      <c r="G789" s="4">
        <v>2005</v>
      </c>
      <c r="H789" s="4" t="s">
        <v>15</v>
      </c>
      <c r="I789" s="4"/>
      <c r="J789" s="4" t="s">
        <v>216</v>
      </c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  <c r="IY789" s="31"/>
      <c r="IZ789" s="31"/>
      <c r="JA789" s="31"/>
      <c r="JB789" s="31"/>
      <c r="JC789" s="31"/>
      <c r="JD789" s="31"/>
      <c r="JE789" s="31"/>
      <c r="JF789" s="31"/>
      <c r="JG789" s="31"/>
      <c r="JH789" s="31"/>
      <c r="JI789" s="31"/>
      <c r="JJ789" s="31"/>
      <c r="JK789" s="31"/>
      <c r="JL789" s="31"/>
      <c r="JM789" s="31"/>
      <c r="JN789" s="31"/>
      <c r="JO789" s="31"/>
      <c r="JP789" s="31"/>
      <c r="JQ789" s="31"/>
      <c r="JR789" s="31"/>
      <c r="JS789" s="31"/>
      <c r="JT789" s="31"/>
      <c r="JU789" s="31"/>
      <c r="JV789" s="31"/>
      <c r="JW789" s="31"/>
      <c r="JX789" s="31"/>
      <c r="JY789" s="31"/>
      <c r="JZ789" s="31"/>
      <c r="KA789" s="31"/>
      <c r="KB789" s="31"/>
      <c r="KC789" s="31"/>
      <c r="KD789" s="31"/>
      <c r="KE789" s="31"/>
      <c r="KF789" s="31"/>
      <c r="KG789" s="31"/>
      <c r="KH789" s="31"/>
      <c r="KI789" s="31"/>
      <c r="KJ789" s="31"/>
      <c r="KK789" s="31"/>
      <c r="KL789" s="31"/>
      <c r="KM789" s="31"/>
      <c r="KN789" s="31"/>
      <c r="KO789" s="31"/>
      <c r="KP789" s="31"/>
      <c r="KQ789" s="31"/>
      <c r="KR789" s="31"/>
      <c r="KS789" s="31"/>
      <c r="KT789" s="31"/>
      <c r="KU789" s="31"/>
      <c r="KV789" s="31"/>
      <c r="KW789" s="31"/>
      <c r="KX789" s="31"/>
      <c r="KY789" s="31"/>
      <c r="KZ789" s="31"/>
      <c r="LA789" s="31"/>
      <c r="LB789" s="31"/>
      <c r="LC789" s="31"/>
      <c r="LD789" s="31"/>
      <c r="LE789" s="31"/>
      <c r="LF789" s="31"/>
      <c r="LG789" s="31"/>
      <c r="LH789" s="31"/>
      <c r="LI789" s="31"/>
      <c r="LJ789" s="31"/>
      <c r="LK789" s="31"/>
      <c r="LL789" s="31"/>
      <c r="LM789" s="31"/>
      <c r="LN789" s="31"/>
      <c r="LO789" s="31"/>
      <c r="LP789" s="31"/>
      <c r="LQ789" s="31"/>
      <c r="LR789" s="31"/>
      <c r="LS789" s="31"/>
      <c r="LT789" s="31"/>
      <c r="LU789" s="31"/>
      <c r="LV789" s="31"/>
      <c r="LW789" s="31"/>
      <c r="LX789" s="31"/>
      <c r="LY789" s="31"/>
      <c r="LZ789" s="31"/>
      <c r="MA789" s="31"/>
      <c r="MB789" s="31"/>
      <c r="MC789" s="31"/>
      <c r="MD789" s="31"/>
      <c r="ME789" s="31"/>
      <c r="MF789" s="31"/>
      <c r="MG789" s="31"/>
      <c r="MH789" s="31"/>
      <c r="MI789" s="31"/>
      <c r="MJ789" s="31"/>
      <c r="MK789" s="31"/>
      <c r="ML789" s="31"/>
      <c r="MM789" s="31"/>
      <c r="MN789" s="31"/>
      <c r="MO789" s="31"/>
      <c r="MP789" s="31"/>
      <c r="MQ789" s="31"/>
      <c r="MR789" s="31"/>
      <c r="MS789" s="31"/>
      <c r="MT789" s="31"/>
      <c r="MU789" s="31"/>
      <c r="MV789" s="31"/>
      <c r="MW789" s="31"/>
      <c r="MX789" s="31"/>
      <c r="MY789" s="31"/>
      <c r="MZ789" s="31"/>
      <c r="NA789" s="31"/>
      <c r="NB789" s="31"/>
      <c r="NC789" s="31"/>
      <c r="ND789" s="31"/>
      <c r="NE789" s="31"/>
      <c r="NF789" s="31"/>
      <c r="NG789" s="31"/>
      <c r="NH789" s="31"/>
      <c r="NI789" s="31"/>
      <c r="NJ789" s="31"/>
      <c r="NK789" s="31"/>
      <c r="NL789" s="31"/>
      <c r="NM789" s="31"/>
      <c r="NN789" s="31"/>
      <c r="NO789" s="31"/>
      <c r="NP789" s="31"/>
      <c r="NQ789" s="31"/>
      <c r="NR789" s="31"/>
      <c r="NS789" s="31"/>
      <c r="NT789" s="31"/>
      <c r="NU789" s="31"/>
      <c r="NV789" s="31"/>
      <c r="NW789" s="31"/>
      <c r="NX789" s="31"/>
      <c r="NY789" s="31"/>
      <c r="NZ789" s="31"/>
      <c r="OA789" s="31"/>
      <c r="OB789" s="31"/>
      <c r="OC789" s="31"/>
      <c r="OD789" s="31"/>
      <c r="OE789" s="31"/>
      <c r="OF789" s="31"/>
      <c r="OG789" s="31"/>
      <c r="OH789" s="31"/>
      <c r="OI789" s="31"/>
      <c r="OJ789" s="31"/>
      <c r="OK789" s="31"/>
      <c r="OL789" s="31"/>
      <c r="OM789" s="31"/>
      <c r="ON789" s="31"/>
      <c r="OO789" s="31"/>
      <c r="OP789" s="31"/>
      <c r="OQ789" s="31"/>
      <c r="OR789" s="31"/>
      <c r="OS789" s="31"/>
      <c r="OT789" s="31"/>
      <c r="OU789" s="31"/>
      <c r="OV789" s="31"/>
      <c r="OW789" s="31"/>
      <c r="OX789" s="31"/>
      <c r="OY789" s="31"/>
      <c r="OZ789" s="31"/>
      <c r="PA789" s="31"/>
      <c r="PB789" s="31"/>
      <c r="PC789" s="31"/>
      <c r="PD789" s="31"/>
      <c r="PE789" s="31"/>
      <c r="PF789" s="31"/>
      <c r="PG789" s="31"/>
      <c r="PH789" s="31"/>
      <c r="PI789" s="31"/>
      <c r="PJ789" s="31"/>
      <c r="PK789" s="31"/>
      <c r="PL789" s="31"/>
      <c r="PM789" s="31"/>
      <c r="PN789" s="31"/>
      <c r="PO789" s="31"/>
      <c r="PP789" s="31"/>
      <c r="PQ789" s="31"/>
      <c r="PR789" s="31"/>
      <c r="PS789" s="31"/>
      <c r="PT789" s="31"/>
      <c r="PU789" s="31"/>
      <c r="PV789" s="31"/>
      <c r="PW789" s="31"/>
      <c r="PX789" s="31"/>
      <c r="PY789" s="31"/>
      <c r="PZ789" s="31"/>
      <c r="QA789" s="31"/>
      <c r="QB789" s="31"/>
      <c r="QC789" s="31"/>
      <c r="QD789" s="31"/>
      <c r="QE789" s="31"/>
      <c r="QF789" s="31"/>
      <c r="QG789" s="31"/>
      <c r="QH789" s="31"/>
      <c r="QI789" s="31"/>
      <c r="QJ789" s="31"/>
      <c r="QK789" s="31"/>
      <c r="QL789" s="31"/>
      <c r="QM789" s="31"/>
      <c r="QN789" s="31"/>
      <c r="QO789" s="31"/>
      <c r="QP789" s="31"/>
      <c r="QQ789" s="31"/>
      <c r="QR789" s="31"/>
      <c r="QS789" s="31"/>
      <c r="QT789" s="31"/>
      <c r="QU789" s="31"/>
      <c r="QV789" s="31"/>
      <c r="QW789" s="31"/>
      <c r="QX789" s="31"/>
      <c r="QY789" s="31"/>
      <c r="QZ789" s="31"/>
      <c r="RA789" s="31"/>
      <c r="RB789" s="31"/>
      <c r="RC789" s="31"/>
      <c r="RD789" s="31"/>
      <c r="RE789" s="31"/>
      <c r="RF789" s="31"/>
      <c r="RG789" s="31"/>
      <c r="RH789" s="31"/>
      <c r="RI789" s="31"/>
      <c r="RJ789" s="31"/>
      <c r="RK789" s="31"/>
      <c r="RL789" s="31"/>
      <c r="RM789" s="31"/>
      <c r="RN789" s="31"/>
      <c r="RO789" s="31"/>
      <c r="RP789" s="31"/>
      <c r="RQ789" s="31"/>
      <c r="RR789" s="31"/>
      <c r="RS789" s="31"/>
      <c r="RT789" s="31"/>
      <c r="RU789" s="31"/>
      <c r="RV789" s="31"/>
      <c r="RW789" s="31"/>
      <c r="RX789" s="31"/>
      <c r="RY789" s="31"/>
      <c r="RZ789" s="31"/>
      <c r="SA789" s="31"/>
      <c r="SB789" s="31"/>
      <c r="SC789" s="31"/>
      <c r="SD789" s="31"/>
      <c r="SE789" s="31"/>
      <c r="SF789" s="31"/>
      <c r="SG789" s="31"/>
      <c r="SH789" s="31"/>
      <c r="SI789" s="31"/>
      <c r="SJ789" s="31"/>
      <c r="SK789" s="31"/>
      <c r="SL789" s="31"/>
      <c r="SM789" s="31"/>
      <c r="SN789" s="31"/>
      <c r="SO789" s="31"/>
      <c r="SP789" s="31"/>
      <c r="SQ789" s="31"/>
      <c r="SR789" s="31"/>
      <c r="SS789" s="31"/>
      <c r="ST789" s="31"/>
      <c r="SU789" s="31"/>
      <c r="SV789" s="31"/>
      <c r="SW789" s="31"/>
      <c r="SX789" s="31"/>
      <c r="SY789" s="31"/>
      <c r="SZ789" s="31"/>
      <c r="TA789" s="31"/>
      <c r="TB789" s="31"/>
      <c r="TC789" s="31"/>
      <c r="TD789" s="31"/>
      <c r="TE789" s="31"/>
      <c r="TF789" s="31"/>
      <c r="TG789" s="31"/>
      <c r="TH789" s="31"/>
      <c r="TI789" s="31"/>
      <c r="TJ789" s="31"/>
      <c r="TK789" s="31"/>
      <c r="TL789" s="31"/>
      <c r="TM789" s="31"/>
      <c r="TN789" s="31"/>
      <c r="TO789" s="31"/>
      <c r="TP789" s="31"/>
      <c r="TQ789" s="31"/>
      <c r="TR789" s="31"/>
      <c r="TS789" s="31"/>
      <c r="TT789" s="31"/>
      <c r="TU789" s="31"/>
      <c r="TV789" s="31"/>
      <c r="TW789" s="31"/>
      <c r="TX789" s="31"/>
      <c r="TY789" s="31"/>
      <c r="TZ789" s="31"/>
      <c r="UA789" s="31"/>
      <c r="UB789" s="31"/>
      <c r="UC789" s="31"/>
      <c r="UD789" s="31"/>
      <c r="UE789" s="31"/>
      <c r="UF789" s="31"/>
      <c r="UG789" s="31"/>
      <c r="UH789" s="31"/>
      <c r="UI789" s="31"/>
      <c r="UJ789" s="31"/>
      <c r="UK789" s="31"/>
      <c r="UL789" s="31"/>
      <c r="UM789" s="31"/>
      <c r="UN789" s="31"/>
      <c r="UO789" s="31"/>
      <c r="UP789" s="31"/>
      <c r="UQ789" s="31"/>
      <c r="UR789" s="31"/>
      <c r="US789" s="31"/>
      <c r="UT789" s="31"/>
      <c r="UU789" s="31"/>
      <c r="UV789" s="31"/>
      <c r="UW789" s="31"/>
      <c r="UX789" s="31"/>
      <c r="UY789" s="31"/>
      <c r="UZ789" s="31"/>
      <c r="VA789" s="31"/>
      <c r="VB789" s="31"/>
      <c r="VC789" s="31"/>
      <c r="VD789" s="31"/>
      <c r="VE789" s="31"/>
      <c r="VF789" s="31"/>
      <c r="VG789" s="31"/>
      <c r="VH789" s="31"/>
      <c r="VI789" s="31"/>
      <c r="VJ789" s="31"/>
      <c r="VK789" s="31"/>
      <c r="VL789" s="31"/>
      <c r="VM789" s="31"/>
      <c r="VN789" s="31"/>
      <c r="VO789" s="31"/>
      <c r="VP789" s="31"/>
      <c r="VQ789" s="31"/>
      <c r="VR789" s="31"/>
      <c r="VS789" s="31"/>
      <c r="VT789" s="31"/>
      <c r="VU789" s="31"/>
      <c r="VV789" s="31"/>
      <c r="VW789" s="31"/>
      <c r="VX789" s="31"/>
      <c r="VY789" s="31"/>
      <c r="VZ789" s="31"/>
      <c r="WA789" s="31"/>
      <c r="WB789" s="31"/>
      <c r="WC789" s="31"/>
      <c r="WD789" s="31"/>
      <c r="WE789" s="31"/>
      <c r="WF789" s="31"/>
      <c r="WG789" s="31"/>
      <c r="WH789" s="31"/>
      <c r="WI789" s="31"/>
      <c r="WJ789" s="31"/>
      <c r="WK789" s="31"/>
      <c r="WL789" s="31"/>
      <c r="WM789" s="31"/>
      <c r="WN789" s="31"/>
      <c r="WO789" s="31"/>
      <c r="WP789" s="31"/>
      <c r="WQ789" s="31"/>
      <c r="WR789" s="31"/>
      <c r="WS789" s="31"/>
      <c r="WT789" s="31"/>
      <c r="WU789" s="31"/>
      <c r="WV789" s="31"/>
      <c r="WW789" s="31"/>
      <c r="WX789" s="31"/>
      <c r="WY789" s="31"/>
      <c r="WZ789" s="31"/>
      <c r="XA789" s="31"/>
      <c r="XB789" s="31"/>
      <c r="XC789" s="31"/>
      <c r="XD789" s="31"/>
      <c r="XE789" s="31"/>
      <c r="XF789" s="31"/>
      <c r="XG789" s="31"/>
      <c r="XH789" s="31"/>
      <c r="XI789" s="31"/>
      <c r="XJ789" s="31"/>
      <c r="XK789" s="31"/>
      <c r="XL789" s="31"/>
      <c r="XM789" s="31"/>
      <c r="XN789" s="31"/>
      <c r="XO789" s="31"/>
      <c r="XP789" s="31"/>
      <c r="XQ789" s="31"/>
      <c r="XR789" s="31"/>
      <c r="XS789" s="31"/>
      <c r="XT789" s="31"/>
      <c r="XU789" s="31"/>
      <c r="XV789" s="31"/>
      <c r="XW789" s="31"/>
      <c r="XX789" s="31"/>
      <c r="XY789" s="31"/>
      <c r="XZ789" s="31"/>
      <c r="YA789" s="31"/>
      <c r="YB789" s="31"/>
      <c r="YC789" s="31"/>
      <c r="YD789" s="31"/>
      <c r="YE789" s="31"/>
      <c r="YF789" s="31"/>
      <c r="YG789" s="31"/>
      <c r="YH789" s="31"/>
      <c r="YI789" s="31"/>
      <c r="YJ789" s="31"/>
      <c r="YK789" s="31"/>
      <c r="YL789" s="31"/>
      <c r="YM789" s="31"/>
      <c r="YN789" s="31"/>
      <c r="YO789" s="31"/>
      <c r="YP789" s="31"/>
      <c r="YQ789" s="31"/>
      <c r="YR789" s="31"/>
      <c r="YS789" s="31"/>
      <c r="YT789" s="31"/>
      <c r="YU789" s="31"/>
      <c r="YV789" s="31"/>
      <c r="YW789" s="31"/>
      <c r="YX789" s="31"/>
      <c r="YY789" s="31"/>
      <c r="YZ789" s="31"/>
      <c r="ZA789" s="31"/>
      <c r="ZB789" s="31"/>
      <c r="ZC789" s="31"/>
      <c r="ZD789" s="31"/>
      <c r="ZE789" s="31"/>
      <c r="ZF789" s="31"/>
      <c r="ZG789" s="31"/>
      <c r="ZH789" s="31"/>
      <c r="ZI789" s="31"/>
      <c r="ZJ789" s="31"/>
      <c r="ZK789" s="31"/>
      <c r="ZL789" s="31"/>
      <c r="ZM789" s="31"/>
      <c r="ZN789" s="31"/>
      <c r="ZO789" s="31"/>
      <c r="ZP789" s="31"/>
      <c r="ZQ789" s="31"/>
      <c r="ZR789" s="31"/>
      <c r="ZS789" s="31"/>
      <c r="ZT789" s="31"/>
      <c r="ZU789" s="31"/>
      <c r="ZV789" s="31"/>
      <c r="ZW789" s="31"/>
      <c r="ZX789" s="31"/>
      <c r="ZY789" s="31"/>
      <c r="ZZ789" s="31"/>
      <c r="AAA789" s="31"/>
      <c r="AAB789" s="31"/>
      <c r="AAC789" s="31"/>
      <c r="AAD789" s="31"/>
      <c r="AAE789" s="31"/>
      <c r="AAF789" s="31"/>
      <c r="AAG789" s="31"/>
      <c r="AAH789" s="31"/>
      <c r="AAI789" s="31"/>
      <c r="AAJ789" s="31"/>
      <c r="AAK789" s="31"/>
      <c r="AAL789" s="31"/>
      <c r="AAM789" s="31"/>
      <c r="AAN789" s="31"/>
      <c r="AAO789" s="31"/>
      <c r="AAP789" s="31"/>
      <c r="AAQ789" s="31"/>
      <c r="AAR789" s="31"/>
      <c r="AAS789" s="31"/>
      <c r="AAT789" s="31"/>
      <c r="AAU789" s="31"/>
      <c r="AAV789" s="31"/>
      <c r="AAW789" s="31"/>
      <c r="AAX789" s="31"/>
      <c r="AAY789" s="31"/>
      <c r="AAZ789" s="31"/>
      <c r="ABA789" s="31"/>
      <c r="ABB789" s="31"/>
      <c r="ABC789" s="31"/>
      <c r="ABD789" s="31"/>
      <c r="ABE789" s="31"/>
      <c r="ABF789" s="31"/>
      <c r="ABG789" s="31"/>
      <c r="ABH789" s="31"/>
      <c r="ABI789" s="31"/>
      <c r="ABJ789" s="31"/>
      <c r="ABK789" s="31"/>
      <c r="ABL789" s="31"/>
      <c r="ABM789" s="31"/>
      <c r="ABN789" s="31"/>
      <c r="ABO789" s="31"/>
      <c r="ABP789" s="31"/>
      <c r="ABQ789" s="31"/>
      <c r="ABR789" s="31"/>
      <c r="ABS789" s="31"/>
      <c r="ABT789" s="31"/>
      <c r="ABU789" s="31"/>
      <c r="ABV789" s="31"/>
      <c r="ABW789" s="31"/>
      <c r="ABX789" s="31"/>
      <c r="ABY789" s="31"/>
      <c r="ABZ789" s="31"/>
      <c r="ACA789" s="31"/>
      <c r="ACB789" s="31"/>
      <c r="ACC789" s="31"/>
      <c r="ACD789" s="31"/>
      <c r="ACE789" s="31"/>
      <c r="ACF789" s="31"/>
      <c r="ACG789" s="31"/>
      <c r="ACH789" s="31"/>
      <c r="ACI789" s="31"/>
      <c r="ACJ789" s="31"/>
      <c r="ACK789" s="31"/>
      <c r="ACL789" s="31"/>
      <c r="ACM789" s="31"/>
      <c r="ACN789" s="31"/>
      <c r="ACO789" s="31"/>
      <c r="ACP789" s="31"/>
      <c r="ACQ789" s="31"/>
      <c r="ACR789" s="31"/>
      <c r="ACS789" s="31"/>
      <c r="ACT789" s="31"/>
      <c r="ACU789" s="31"/>
      <c r="ACV789" s="31"/>
      <c r="ACW789" s="31"/>
      <c r="ACX789" s="31"/>
      <c r="ACY789" s="31"/>
      <c r="ACZ789" s="31"/>
      <c r="ADA789" s="31"/>
      <c r="ADB789" s="31"/>
      <c r="ADC789" s="31"/>
      <c r="ADD789" s="31"/>
      <c r="ADE789" s="31"/>
      <c r="ADF789" s="31"/>
      <c r="ADG789" s="31"/>
      <c r="ADH789" s="31"/>
      <c r="ADI789" s="31"/>
      <c r="ADJ789" s="31"/>
      <c r="ADK789" s="31"/>
      <c r="ADL789" s="31"/>
      <c r="ADM789" s="31"/>
      <c r="ADN789" s="31"/>
      <c r="ADO789" s="31"/>
      <c r="ADP789" s="31"/>
      <c r="ADQ789" s="31"/>
      <c r="ADR789" s="31"/>
      <c r="ADS789" s="31"/>
      <c r="ADT789" s="31"/>
      <c r="ADU789" s="31"/>
      <c r="ADV789" s="31"/>
      <c r="ADW789" s="31"/>
      <c r="ADX789" s="31"/>
      <c r="ADY789" s="31"/>
      <c r="ADZ789" s="31"/>
      <c r="AEA789" s="31"/>
      <c r="AEB789" s="31"/>
      <c r="AEC789" s="31"/>
      <c r="AED789" s="31"/>
      <c r="AEE789" s="31"/>
      <c r="AEF789" s="31"/>
      <c r="AEG789" s="31"/>
      <c r="AEH789" s="31"/>
      <c r="AEI789" s="31"/>
      <c r="AEJ789" s="31"/>
      <c r="AEK789" s="31"/>
      <c r="AEL789" s="31"/>
      <c r="AEM789" s="31"/>
      <c r="AEN789" s="31"/>
      <c r="AEO789" s="31"/>
      <c r="AEP789" s="31"/>
      <c r="AEQ789" s="31"/>
      <c r="AER789" s="31"/>
      <c r="AES789" s="31"/>
      <c r="AET789" s="31"/>
      <c r="AEU789" s="31"/>
      <c r="AEV789" s="31"/>
      <c r="AEW789" s="31"/>
      <c r="AEX789" s="31"/>
      <c r="AEY789" s="31"/>
      <c r="AEZ789" s="31"/>
      <c r="AFA789" s="31"/>
      <c r="AFB789" s="31"/>
      <c r="AFC789" s="31"/>
      <c r="AFD789" s="31"/>
      <c r="AFE789" s="31"/>
      <c r="AFF789" s="31"/>
      <c r="AFG789" s="31"/>
      <c r="AFH789" s="31"/>
      <c r="AFI789" s="31"/>
      <c r="AFJ789" s="31"/>
      <c r="AFK789" s="31"/>
      <c r="AFL789" s="31"/>
      <c r="AFM789" s="31"/>
      <c r="AFN789" s="31"/>
      <c r="AFO789" s="31"/>
      <c r="AFP789" s="31"/>
      <c r="AFQ789" s="31"/>
      <c r="AFR789" s="31"/>
      <c r="AFS789" s="31"/>
      <c r="AFT789" s="31"/>
      <c r="AFU789" s="31"/>
      <c r="AFV789" s="31"/>
      <c r="AFW789" s="31"/>
      <c r="AFX789" s="31"/>
      <c r="AFY789" s="31"/>
      <c r="AFZ789" s="31"/>
      <c r="AGA789" s="31"/>
      <c r="AGB789" s="31"/>
      <c r="AGC789" s="31"/>
      <c r="AGD789" s="31"/>
      <c r="AGE789" s="31"/>
      <c r="AGF789" s="31"/>
      <c r="AGG789" s="31"/>
      <c r="AGH789" s="31"/>
      <c r="AGI789" s="31"/>
      <c r="AGJ789" s="31"/>
      <c r="AGK789" s="31"/>
      <c r="AGL789" s="31"/>
      <c r="AGM789" s="31"/>
      <c r="AGN789" s="31"/>
      <c r="AGO789" s="31"/>
      <c r="AGP789" s="31"/>
      <c r="AGQ789" s="31"/>
      <c r="AGR789" s="31"/>
      <c r="AGS789" s="31"/>
      <c r="AGT789" s="31"/>
      <c r="AGU789" s="31"/>
      <c r="AGV789" s="31"/>
      <c r="AGW789" s="31"/>
      <c r="AGX789" s="31"/>
      <c r="AGY789" s="31"/>
      <c r="AGZ789" s="31"/>
      <c r="AHA789" s="31"/>
      <c r="AHB789" s="31"/>
      <c r="AHC789" s="31"/>
      <c r="AHD789" s="31"/>
      <c r="AHE789" s="31"/>
      <c r="AHF789" s="31"/>
      <c r="AHG789" s="31"/>
      <c r="AHH789" s="31"/>
      <c r="AHI789" s="31"/>
      <c r="AHJ789" s="31"/>
      <c r="AHK789" s="31"/>
      <c r="AHL789" s="31"/>
      <c r="AHM789" s="31"/>
      <c r="AHN789" s="31"/>
      <c r="AHO789" s="31"/>
      <c r="AHP789" s="31"/>
      <c r="AHQ789" s="31"/>
      <c r="AHR789" s="31"/>
      <c r="AHS789" s="31"/>
      <c r="AHT789" s="31"/>
      <c r="AHU789" s="31"/>
      <c r="AHV789" s="31"/>
      <c r="AHW789" s="31"/>
      <c r="AHX789" s="31"/>
      <c r="AHY789" s="31"/>
      <c r="AHZ789" s="31"/>
      <c r="AIA789" s="31"/>
      <c r="AIB789" s="31"/>
      <c r="AIC789" s="31"/>
      <c r="AID789" s="31"/>
      <c r="AIE789" s="31"/>
      <c r="AIF789" s="31"/>
      <c r="AIG789" s="31"/>
      <c r="AIH789" s="31"/>
      <c r="AII789" s="31"/>
      <c r="AIJ789" s="31"/>
      <c r="AIK789" s="31"/>
      <c r="AIL789" s="31"/>
      <c r="AIM789" s="31"/>
      <c r="AIN789" s="31"/>
      <c r="AIO789" s="31"/>
      <c r="AIP789" s="31"/>
      <c r="AIQ789" s="31"/>
      <c r="AIR789" s="31"/>
      <c r="AIS789" s="31"/>
      <c r="AIT789" s="31"/>
      <c r="AIU789" s="31"/>
      <c r="AIV789" s="31"/>
      <c r="AIW789" s="31"/>
      <c r="AIX789" s="31"/>
      <c r="AIY789" s="31"/>
      <c r="AIZ789" s="31"/>
      <c r="AJA789" s="31"/>
      <c r="AJB789" s="31"/>
      <c r="AJC789" s="31"/>
      <c r="AJD789" s="31"/>
      <c r="AJE789" s="31"/>
      <c r="AJF789" s="31"/>
      <c r="AJG789" s="31"/>
      <c r="AJH789" s="31"/>
      <c r="AJI789" s="31"/>
      <c r="AJJ789" s="31"/>
      <c r="AJK789" s="31"/>
      <c r="AJL789" s="31"/>
      <c r="AJM789" s="31"/>
      <c r="AJN789" s="31"/>
      <c r="AJO789" s="31"/>
      <c r="AJP789" s="31"/>
      <c r="AJQ789" s="31"/>
      <c r="AJR789" s="31"/>
      <c r="AJS789" s="31"/>
      <c r="AJT789" s="31"/>
      <c r="AJU789" s="31"/>
      <c r="AJV789" s="31"/>
      <c r="AJW789" s="31"/>
      <c r="AJX789" s="31"/>
      <c r="AJY789" s="31"/>
      <c r="AJZ789" s="31"/>
      <c r="AKA789" s="31"/>
      <c r="AKB789" s="31"/>
      <c r="AKC789" s="31"/>
      <c r="AKD789" s="31"/>
      <c r="AKE789" s="31"/>
      <c r="AKF789" s="31"/>
      <c r="AKG789" s="31"/>
      <c r="AKH789" s="31"/>
      <c r="AKI789" s="31"/>
      <c r="AKJ789" s="31"/>
      <c r="AKK789" s="31"/>
      <c r="AKL789" s="31"/>
      <c r="AKM789" s="31"/>
      <c r="AKN789" s="31"/>
      <c r="AKO789" s="31"/>
      <c r="AKP789" s="31"/>
      <c r="AKQ789" s="31"/>
      <c r="AKR789" s="31"/>
      <c r="AKS789" s="31"/>
      <c r="AKT789" s="31"/>
      <c r="AKU789" s="31"/>
      <c r="AKV789" s="31"/>
      <c r="AKW789" s="31"/>
      <c r="AKX789" s="31"/>
      <c r="AKY789" s="31"/>
      <c r="AKZ789" s="31"/>
      <c r="ALA789" s="31"/>
      <c r="ALB789" s="31"/>
      <c r="ALC789" s="31"/>
      <c r="ALD789" s="31"/>
      <c r="ALE789" s="31"/>
      <c r="ALF789" s="31"/>
      <c r="ALG789" s="31"/>
      <c r="ALH789" s="31"/>
      <c r="ALI789" s="31"/>
      <c r="ALJ789" s="31"/>
      <c r="ALK789" s="31"/>
      <c r="ALL789" s="31"/>
      <c r="ALM789" s="31"/>
      <c r="ALN789" s="31"/>
      <c r="ALO789" s="31"/>
      <c r="ALP789" s="31"/>
      <c r="ALQ789" s="31"/>
      <c r="ALR789" s="31"/>
      <c r="ALS789" s="31"/>
      <c r="ALT789" s="31"/>
      <c r="ALU789" s="31"/>
      <c r="ALV789" s="31"/>
      <c r="ALW789" s="31"/>
      <c r="ALX789" s="31"/>
      <c r="ALY789" s="31"/>
      <c r="ALZ789" s="31"/>
      <c r="AMA789" s="31"/>
      <c r="AMB789" s="31"/>
      <c r="AMC789" s="31"/>
      <c r="AMD789" s="31"/>
      <c r="AME789" s="31"/>
      <c r="AMF789" s="31"/>
      <c r="AMG789" s="31"/>
      <c r="AMH789" s="31"/>
      <c r="AMI789" s="31"/>
      <c r="AMJ789" s="31"/>
      <c r="AMK789" s="31"/>
      <c r="AML789" s="31"/>
    </row>
    <row r="790" spans="1:1026" s="36" customFormat="1" ht="13" x14ac:dyDescent="0.3">
      <c r="A790" s="39" t="s">
        <v>1598</v>
      </c>
      <c r="B790" s="39" t="s">
        <v>71</v>
      </c>
      <c r="C790" s="38" t="s">
        <v>186</v>
      </c>
      <c r="D790" s="39" t="s">
        <v>350</v>
      </c>
      <c r="E790" s="38" t="s">
        <v>44</v>
      </c>
      <c r="F790" s="38" t="s">
        <v>20</v>
      </c>
      <c r="G790" s="38">
        <v>2015</v>
      </c>
      <c r="H790" s="38" t="s">
        <v>21</v>
      </c>
      <c r="I790" s="4"/>
      <c r="J790" s="4" t="s">
        <v>216</v>
      </c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  <c r="JE790" s="31"/>
      <c r="JF790" s="31"/>
      <c r="JG790" s="31"/>
      <c r="JH790" s="31"/>
      <c r="JI790" s="31"/>
      <c r="JJ790" s="31"/>
      <c r="JK790" s="31"/>
      <c r="JL790" s="31"/>
      <c r="JM790" s="31"/>
      <c r="JN790" s="31"/>
      <c r="JO790" s="31"/>
      <c r="JP790" s="31"/>
      <c r="JQ790" s="31"/>
      <c r="JR790" s="31"/>
      <c r="JS790" s="31"/>
      <c r="JT790" s="31"/>
      <c r="JU790" s="31"/>
      <c r="JV790" s="31"/>
      <c r="JW790" s="31"/>
      <c r="JX790" s="31"/>
      <c r="JY790" s="31"/>
      <c r="JZ790" s="31"/>
      <c r="KA790" s="31"/>
      <c r="KB790" s="31"/>
      <c r="KC790" s="31"/>
      <c r="KD790" s="31"/>
      <c r="KE790" s="31"/>
      <c r="KF790" s="31"/>
      <c r="KG790" s="31"/>
      <c r="KH790" s="31"/>
      <c r="KI790" s="31"/>
      <c r="KJ790" s="31"/>
      <c r="KK790" s="31"/>
      <c r="KL790" s="31"/>
      <c r="KM790" s="31"/>
      <c r="KN790" s="31"/>
      <c r="KO790" s="31"/>
      <c r="KP790" s="31"/>
      <c r="KQ790" s="31"/>
      <c r="KR790" s="31"/>
      <c r="KS790" s="31"/>
      <c r="KT790" s="31"/>
      <c r="KU790" s="31"/>
      <c r="KV790" s="31"/>
      <c r="KW790" s="31"/>
      <c r="KX790" s="31"/>
      <c r="KY790" s="31"/>
      <c r="KZ790" s="31"/>
      <c r="LA790" s="31"/>
      <c r="LB790" s="31"/>
      <c r="LC790" s="31"/>
      <c r="LD790" s="31"/>
      <c r="LE790" s="31"/>
      <c r="LF790" s="31"/>
      <c r="LG790" s="31"/>
      <c r="LH790" s="31"/>
      <c r="LI790" s="31"/>
      <c r="LJ790" s="31"/>
      <c r="LK790" s="31"/>
      <c r="LL790" s="31"/>
      <c r="LM790" s="31"/>
      <c r="LN790" s="31"/>
      <c r="LO790" s="31"/>
      <c r="LP790" s="31"/>
      <c r="LQ790" s="31"/>
      <c r="LR790" s="31"/>
      <c r="LS790" s="31"/>
      <c r="LT790" s="31"/>
      <c r="LU790" s="31"/>
      <c r="LV790" s="31"/>
      <c r="LW790" s="31"/>
      <c r="LX790" s="31"/>
      <c r="LY790" s="31"/>
      <c r="LZ790" s="31"/>
      <c r="MA790" s="31"/>
      <c r="MB790" s="31"/>
      <c r="MC790" s="31"/>
      <c r="MD790" s="31"/>
      <c r="ME790" s="31"/>
      <c r="MF790" s="31"/>
      <c r="MG790" s="31"/>
      <c r="MH790" s="31"/>
      <c r="MI790" s="31"/>
      <c r="MJ790" s="31"/>
      <c r="MK790" s="31"/>
      <c r="ML790" s="31"/>
      <c r="MM790" s="31"/>
      <c r="MN790" s="31"/>
      <c r="MO790" s="31"/>
      <c r="MP790" s="31"/>
      <c r="MQ790" s="31"/>
      <c r="MR790" s="31"/>
      <c r="MS790" s="31"/>
      <c r="MT790" s="31"/>
      <c r="MU790" s="31"/>
      <c r="MV790" s="31"/>
      <c r="MW790" s="31"/>
      <c r="MX790" s="31"/>
      <c r="MY790" s="31"/>
      <c r="MZ790" s="31"/>
      <c r="NA790" s="31"/>
      <c r="NB790" s="31"/>
      <c r="NC790" s="31"/>
      <c r="ND790" s="31"/>
      <c r="NE790" s="31"/>
      <c r="NF790" s="31"/>
      <c r="NG790" s="31"/>
      <c r="NH790" s="31"/>
      <c r="NI790" s="31"/>
      <c r="NJ790" s="31"/>
      <c r="NK790" s="31"/>
      <c r="NL790" s="31"/>
      <c r="NM790" s="31"/>
      <c r="NN790" s="31"/>
      <c r="NO790" s="31"/>
      <c r="NP790" s="31"/>
      <c r="NQ790" s="31"/>
      <c r="NR790" s="31"/>
      <c r="NS790" s="31"/>
      <c r="NT790" s="31"/>
      <c r="NU790" s="31"/>
      <c r="NV790" s="31"/>
      <c r="NW790" s="31"/>
      <c r="NX790" s="31"/>
      <c r="NY790" s="31"/>
      <c r="NZ790" s="31"/>
      <c r="OA790" s="31"/>
      <c r="OB790" s="31"/>
      <c r="OC790" s="31"/>
      <c r="OD790" s="31"/>
      <c r="OE790" s="31"/>
      <c r="OF790" s="31"/>
      <c r="OG790" s="31"/>
      <c r="OH790" s="31"/>
      <c r="OI790" s="31"/>
      <c r="OJ790" s="31"/>
      <c r="OK790" s="31"/>
      <c r="OL790" s="31"/>
      <c r="OM790" s="31"/>
      <c r="ON790" s="31"/>
      <c r="OO790" s="31"/>
      <c r="OP790" s="31"/>
      <c r="OQ790" s="31"/>
      <c r="OR790" s="31"/>
      <c r="OS790" s="31"/>
      <c r="OT790" s="31"/>
      <c r="OU790" s="31"/>
      <c r="OV790" s="31"/>
      <c r="OW790" s="31"/>
      <c r="OX790" s="31"/>
      <c r="OY790" s="31"/>
      <c r="OZ790" s="31"/>
      <c r="PA790" s="31"/>
      <c r="PB790" s="31"/>
      <c r="PC790" s="31"/>
      <c r="PD790" s="31"/>
      <c r="PE790" s="31"/>
      <c r="PF790" s="31"/>
      <c r="PG790" s="31"/>
      <c r="PH790" s="31"/>
      <c r="PI790" s="31"/>
      <c r="PJ790" s="31"/>
      <c r="PK790" s="31"/>
      <c r="PL790" s="31"/>
      <c r="PM790" s="31"/>
      <c r="PN790" s="31"/>
      <c r="PO790" s="31"/>
      <c r="PP790" s="31"/>
      <c r="PQ790" s="31"/>
      <c r="PR790" s="31"/>
      <c r="PS790" s="31"/>
      <c r="PT790" s="31"/>
      <c r="PU790" s="31"/>
      <c r="PV790" s="31"/>
      <c r="PW790" s="31"/>
      <c r="PX790" s="31"/>
      <c r="PY790" s="31"/>
      <c r="PZ790" s="31"/>
      <c r="QA790" s="31"/>
      <c r="QB790" s="31"/>
      <c r="QC790" s="31"/>
      <c r="QD790" s="31"/>
      <c r="QE790" s="31"/>
      <c r="QF790" s="31"/>
      <c r="QG790" s="31"/>
      <c r="QH790" s="31"/>
      <c r="QI790" s="31"/>
      <c r="QJ790" s="31"/>
      <c r="QK790" s="31"/>
      <c r="QL790" s="31"/>
      <c r="QM790" s="31"/>
      <c r="QN790" s="31"/>
      <c r="QO790" s="31"/>
      <c r="QP790" s="31"/>
      <c r="QQ790" s="31"/>
      <c r="QR790" s="31"/>
      <c r="QS790" s="31"/>
      <c r="QT790" s="31"/>
      <c r="QU790" s="31"/>
      <c r="QV790" s="31"/>
      <c r="QW790" s="31"/>
      <c r="QX790" s="31"/>
      <c r="QY790" s="31"/>
      <c r="QZ790" s="31"/>
      <c r="RA790" s="31"/>
      <c r="RB790" s="31"/>
      <c r="RC790" s="31"/>
      <c r="RD790" s="31"/>
      <c r="RE790" s="31"/>
      <c r="RF790" s="31"/>
      <c r="RG790" s="31"/>
      <c r="RH790" s="31"/>
      <c r="RI790" s="31"/>
      <c r="RJ790" s="31"/>
      <c r="RK790" s="31"/>
      <c r="RL790" s="31"/>
      <c r="RM790" s="31"/>
      <c r="RN790" s="31"/>
      <c r="RO790" s="31"/>
      <c r="RP790" s="31"/>
      <c r="RQ790" s="31"/>
      <c r="RR790" s="31"/>
      <c r="RS790" s="31"/>
      <c r="RT790" s="31"/>
      <c r="RU790" s="31"/>
      <c r="RV790" s="31"/>
      <c r="RW790" s="31"/>
      <c r="RX790" s="31"/>
      <c r="RY790" s="31"/>
      <c r="RZ790" s="31"/>
      <c r="SA790" s="31"/>
      <c r="SB790" s="31"/>
      <c r="SC790" s="31"/>
      <c r="SD790" s="31"/>
      <c r="SE790" s="31"/>
      <c r="SF790" s="31"/>
      <c r="SG790" s="31"/>
      <c r="SH790" s="31"/>
      <c r="SI790" s="31"/>
      <c r="SJ790" s="31"/>
      <c r="SK790" s="31"/>
      <c r="SL790" s="31"/>
      <c r="SM790" s="31"/>
      <c r="SN790" s="31"/>
      <c r="SO790" s="31"/>
      <c r="SP790" s="31"/>
      <c r="SQ790" s="31"/>
      <c r="SR790" s="31"/>
      <c r="SS790" s="31"/>
      <c r="ST790" s="31"/>
      <c r="SU790" s="31"/>
      <c r="SV790" s="31"/>
      <c r="SW790" s="31"/>
      <c r="SX790" s="31"/>
      <c r="SY790" s="31"/>
      <c r="SZ790" s="31"/>
      <c r="TA790" s="31"/>
      <c r="TB790" s="31"/>
      <c r="TC790" s="31"/>
      <c r="TD790" s="31"/>
      <c r="TE790" s="31"/>
      <c r="TF790" s="31"/>
      <c r="TG790" s="31"/>
      <c r="TH790" s="31"/>
      <c r="TI790" s="31"/>
      <c r="TJ790" s="31"/>
      <c r="TK790" s="31"/>
      <c r="TL790" s="31"/>
      <c r="TM790" s="31"/>
      <c r="TN790" s="31"/>
      <c r="TO790" s="31"/>
      <c r="TP790" s="31"/>
      <c r="TQ790" s="31"/>
      <c r="TR790" s="31"/>
      <c r="TS790" s="31"/>
      <c r="TT790" s="31"/>
      <c r="TU790" s="31"/>
      <c r="TV790" s="31"/>
      <c r="TW790" s="31"/>
      <c r="TX790" s="31"/>
      <c r="TY790" s="31"/>
      <c r="TZ790" s="31"/>
      <c r="UA790" s="31"/>
      <c r="UB790" s="31"/>
      <c r="UC790" s="31"/>
      <c r="UD790" s="31"/>
      <c r="UE790" s="31"/>
      <c r="UF790" s="31"/>
      <c r="UG790" s="31"/>
      <c r="UH790" s="31"/>
      <c r="UI790" s="31"/>
      <c r="UJ790" s="31"/>
      <c r="UK790" s="31"/>
      <c r="UL790" s="31"/>
      <c r="UM790" s="31"/>
      <c r="UN790" s="31"/>
      <c r="UO790" s="31"/>
      <c r="UP790" s="31"/>
      <c r="UQ790" s="31"/>
      <c r="UR790" s="31"/>
      <c r="US790" s="31"/>
      <c r="UT790" s="31"/>
      <c r="UU790" s="31"/>
      <c r="UV790" s="31"/>
      <c r="UW790" s="31"/>
      <c r="UX790" s="31"/>
      <c r="UY790" s="31"/>
      <c r="UZ790" s="31"/>
      <c r="VA790" s="31"/>
      <c r="VB790" s="31"/>
      <c r="VC790" s="31"/>
      <c r="VD790" s="31"/>
      <c r="VE790" s="31"/>
      <c r="VF790" s="31"/>
      <c r="VG790" s="31"/>
      <c r="VH790" s="31"/>
      <c r="VI790" s="31"/>
      <c r="VJ790" s="31"/>
      <c r="VK790" s="31"/>
      <c r="VL790" s="31"/>
      <c r="VM790" s="31"/>
      <c r="VN790" s="31"/>
      <c r="VO790" s="31"/>
      <c r="VP790" s="31"/>
      <c r="VQ790" s="31"/>
      <c r="VR790" s="31"/>
      <c r="VS790" s="31"/>
      <c r="VT790" s="31"/>
      <c r="VU790" s="31"/>
      <c r="VV790" s="31"/>
      <c r="VW790" s="31"/>
      <c r="VX790" s="31"/>
      <c r="VY790" s="31"/>
      <c r="VZ790" s="31"/>
      <c r="WA790" s="31"/>
      <c r="WB790" s="31"/>
      <c r="WC790" s="31"/>
      <c r="WD790" s="31"/>
      <c r="WE790" s="31"/>
      <c r="WF790" s="31"/>
      <c r="WG790" s="31"/>
      <c r="WH790" s="31"/>
      <c r="WI790" s="31"/>
      <c r="WJ790" s="31"/>
      <c r="WK790" s="31"/>
      <c r="WL790" s="31"/>
      <c r="WM790" s="31"/>
      <c r="WN790" s="31"/>
      <c r="WO790" s="31"/>
      <c r="WP790" s="31"/>
      <c r="WQ790" s="31"/>
      <c r="WR790" s="31"/>
      <c r="WS790" s="31"/>
      <c r="WT790" s="31"/>
      <c r="WU790" s="31"/>
      <c r="WV790" s="31"/>
      <c r="WW790" s="31"/>
      <c r="WX790" s="31"/>
      <c r="WY790" s="31"/>
      <c r="WZ790" s="31"/>
      <c r="XA790" s="31"/>
      <c r="XB790" s="31"/>
      <c r="XC790" s="31"/>
      <c r="XD790" s="31"/>
      <c r="XE790" s="31"/>
      <c r="XF790" s="31"/>
      <c r="XG790" s="31"/>
      <c r="XH790" s="31"/>
      <c r="XI790" s="31"/>
      <c r="XJ790" s="31"/>
      <c r="XK790" s="31"/>
      <c r="XL790" s="31"/>
      <c r="XM790" s="31"/>
      <c r="XN790" s="31"/>
      <c r="XO790" s="31"/>
      <c r="XP790" s="31"/>
      <c r="XQ790" s="31"/>
      <c r="XR790" s="31"/>
      <c r="XS790" s="31"/>
      <c r="XT790" s="31"/>
      <c r="XU790" s="31"/>
      <c r="XV790" s="31"/>
      <c r="XW790" s="31"/>
      <c r="XX790" s="31"/>
      <c r="XY790" s="31"/>
      <c r="XZ790" s="31"/>
      <c r="YA790" s="31"/>
      <c r="YB790" s="31"/>
      <c r="YC790" s="31"/>
      <c r="YD790" s="31"/>
      <c r="YE790" s="31"/>
      <c r="YF790" s="31"/>
      <c r="YG790" s="31"/>
      <c r="YH790" s="31"/>
      <c r="YI790" s="31"/>
      <c r="YJ790" s="31"/>
      <c r="YK790" s="31"/>
      <c r="YL790" s="31"/>
      <c r="YM790" s="31"/>
      <c r="YN790" s="31"/>
      <c r="YO790" s="31"/>
      <c r="YP790" s="31"/>
      <c r="YQ790" s="31"/>
      <c r="YR790" s="31"/>
      <c r="YS790" s="31"/>
      <c r="YT790" s="31"/>
      <c r="YU790" s="31"/>
      <c r="YV790" s="31"/>
      <c r="YW790" s="31"/>
      <c r="YX790" s="31"/>
      <c r="YY790" s="31"/>
      <c r="YZ790" s="31"/>
      <c r="ZA790" s="31"/>
      <c r="ZB790" s="31"/>
      <c r="ZC790" s="31"/>
      <c r="ZD790" s="31"/>
      <c r="ZE790" s="31"/>
      <c r="ZF790" s="31"/>
      <c r="ZG790" s="31"/>
      <c r="ZH790" s="31"/>
      <c r="ZI790" s="31"/>
      <c r="ZJ790" s="31"/>
      <c r="ZK790" s="31"/>
      <c r="ZL790" s="31"/>
      <c r="ZM790" s="31"/>
      <c r="ZN790" s="31"/>
      <c r="ZO790" s="31"/>
      <c r="ZP790" s="31"/>
      <c r="ZQ790" s="31"/>
      <c r="ZR790" s="31"/>
      <c r="ZS790" s="31"/>
      <c r="ZT790" s="31"/>
      <c r="ZU790" s="31"/>
      <c r="ZV790" s="31"/>
      <c r="ZW790" s="31"/>
      <c r="ZX790" s="31"/>
      <c r="ZY790" s="31"/>
      <c r="ZZ790" s="31"/>
      <c r="AAA790" s="31"/>
      <c r="AAB790" s="31"/>
      <c r="AAC790" s="31"/>
      <c r="AAD790" s="31"/>
      <c r="AAE790" s="31"/>
      <c r="AAF790" s="31"/>
      <c r="AAG790" s="31"/>
      <c r="AAH790" s="31"/>
      <c r="AAI790" s="31"/>
      <c r="AAJ790" s="31"/>
      <c r="AAK790" s="31"/>
      <c r="AAL790" s="31"/>
      <c r="AAM790" s="31"/>
      <c r="AAN790" s="31"/>
      <c r="AAO790" s="31"/>
      <c r="AAP790" s="31"/>
      <c r="AAQ790" s="31"/>
      <c r="AAR790" s="31"/>
      <c r="AAS790" s="31"/>
      <c r="AAT790" s="31"/>
      <c r="AAU790" s="31"/>
      <c r="AAV790" s="31"/>
      <c r="AAW790" s="31"/>
      <c r="AAX790" s="31"/>
      <c r="AAY790" s="31"/>
      <c r="AAZ790" s="31"/>
      <c r="ABA790" s="31"/>
      <c r="ABB790" s="31"/>
      <c r="ABC790" s="31"/>
      <c r="ABD790" s="31"/>
      <c r="ABE790" s="31"/>
      <c r="ABF790" s="31"/>
      <c r="ABG790" s="31"/>
      <c r="ABH790" s="31"/>
      <c r="ABI790" s="31"/>
      <c r="ABJ790" s="31"/>
      <c r="ABK790" s="31"/>
      <c r="ABL790" s="31"/>
      <c r="ABM790" s="31"/>
      <c r="ABN790" s="31"/>
      <c r="ABO790" s="31"/>
      <c r="ABP790" s="31"/>
      <c r="ABQ790" s="31"/>
      <c r="ABR790" s="31"/>
      <c r="ABS790" s="31"/>
      <c r="ABT790" s="31"/>
      <c r="ABU790" s="31"/>
      <c r="ABV790" s="31"/>
      <c r="ABW790" s="31"/>
      <c r="ABX790" s="31"/>
      <c r="ABY790" s="31"/>
      <c r="ABZ790" s="31"/>
      <c r="ACA790" s="31"/>
      <c r="ACB790" s="31"/>
      <c r="ACC790" s="31"/>
      <c r="ACD790" s="31"/>
      <c r="ACE790" s="31"/>
      <c r="ACF790" s="31"/>
      <c r="ACG790" s="31"/>
      <c r="ACH790" s="31"/>
      <c r="ACI790" s="31"/>
      <c r="ACJ790" s="31"/>
      <c r="ACK790" s="31"/>
      <c r="ACL790" s="31"/>
      <c r="ACM790" s="31"/>
      <c r="ACN790" s="31"/>
      <c r="ACO790" s="31"/>
      <c r="ACP790" s="31"/>
      <c r="ACQ790" s="31"/>
      <c r="ACR790" s="31"/>
      <c r="ACS790" s="31"/>
      <c r="ACT790" s="31"/>
      <c r="ACU790" s="31"/>
      <c r="ACV790" s="31"/>
      <c r="ACW790" s="31"/>
      <c r="ACX790" s="31"/>
      <c r="ACY790" s="31"/>
      <c r="ACZ790" s="31"/>
      <c r="ADA790" s="31"/>
      <c r="ADB790" s="31"/>
      <c r="ADC790" s="31"/>
      <c r="ADD790" s="31"/>
      <c r="ADE790" s="31"/>
      <c r="ADF790" s="31"/>
      <c r="ADG790" s="31"/>
      <c r="ADH790" s="31"/>
      <c r="ADI790" s="31"/>
      <c r="ADJ790" s="31"/>
      <c r="ADK790" s="31"/>
      <c r="ADL790" s="31"/>
      <c r="ADM790" s="31"/>
      <c r="ADN790" s="31"/>
      <c r="ADO790" s="31"/>
      <c r="ADP790" s="31"/>
      <c r="ADQ790" s="31"/>
      <c r="ADR790" s="31"/>
      <c r="ADS790" s="31"/>
      <c r="ADT790" s="31"/>
      <c r="ADU790" s="31"/>
      <c r="ADV790" s="31"/>
      <c r="ADW790" s="31"/>
      <c r="ADX790" s="31"/>
      <c r="ADY790" s="31"/>
      <c r="ADZ790" s="31"/>
      <c r="AEA790" s="31"/>
      <c r="AEB790" s="31"/>
      <c r="AEC790" s="31"/>
      <c r="AED790" s="31"/>
      <c r="AEE790" s="31"/>
      <c r="AEF790" s="31"/>
      <c r="AEG790" s="31"/>
      <c r="AEH790" s="31"/>
      <c r="AEI790" s="31"/>
      <c r="AEJ790" s="31"/>
      <c r="AEK790" s="31"/>
      <c r="AEL790" s="31"/>
      <c r="AEM790" s="31"/>
      <c r="AEN790" s="31"/>
      <c r="AEO790" s="31"/>
      <c r="AEP790" s="31"/>
      <c r="AEQ790" s="31"/>
      <c r="AER790" s="31"/>
      <c r="AES790" s="31"/>
      <c r="AET790" s="31"/>
      <c r="AEU790" s="31"/>
      <c r="AEV790" s="31"/>
      <c r="AEW790" s="31"/>
      <c r="AEX790" s="31"/>
      <c r="AEY790" s="31"/>
      <c r="AEZ790" s="31"/>
      <c r="AFA790" s="31"/>
      <c r="AFB790" s="31"/>
      <c r="AFC790" s="31"/>
      <c r="AFD790" s="31"/>
      <c r="AFE790" s="31"/>
      <c r="AFF790" s="31"/>
      <c r="AFG790" s="31"/>
      <c r="AFH790" s="31"/>
      <c r="AFI790" s="31"/>
      <c r="AFJ790" s="31"/>
      <c r="AFK790" s="31"/>
      <c r="AFL790" s="31"/>
      <c r="AFM790" s="31"/>
      <c r="AFN790" s="31"/>
      <c r="AFO790" s="31"/>
      <c r="AFP790" s="31"/>
      <c r="AFQ790" s="31"/>
      <c r="AFR790" s="31"/>
      <c r="AFS790" s="31"/>
      <c r="AFT790" s="31"/>
      <c r="AFU790" s="31"/>
      <c r="AFV790" s="31"/>
      <c r="AFW790" s="31"/>
      <c r="AFX790" s="31"/>
      <c r="AFY790" s="31"/>
      <c r="AFZ790" s="31"/>
      <c r="AGA790" s="31"/>
      <c r="AGB790" s="31"/>
      <c r="AGC790" s="31"/>
      <c r="AGD790" s="31"/>
      <c r="AGE790" s="31"/>
      <c r="AGF790" s="31"/>
      <c r="AGG790" s="31"/>
      <c r="AGH790" s="31"/>
      <c r="AGI790" s="31"/>
      <c r="AGJ790" s="31"/>
      <c r="AGK790" s="31"/>
      <c r="AGL790" s="31"/>
      <c r="AGM790" s="31"/>
      <c r="AGN790" s="31"/>
      <c r="AGO790" s="31"/>
      <c r="AGP790" s="31"/>
      <c r="AGQ790" s="31"/>
      <c r="AGR790" s="31"/>
      <c r="AGS790" s="31"/>
      <c r="AGT790" s="31"/>
      <c r="AGU790" s="31"/>
      <c r="AGV790" s="31"/>
      <c r="AGW790" s="31"/>
      <c r="AGX790" s="31"/>
      <c r="AGY790" s="31"/>
      <c r="AGZ790" s="31"/>
      <c r="AHA790" s="31"/>
      <c r="AHB790" s="31"/>
      <c r="AHC790" s="31"/>
      <c r="AHD790" s="31"/>
      <c r="AHE790" s="31"/>
      <c r="AHF790" s="31"/>
      <c r="AHG790" s="31"/>
      <c r="AHH790" s="31"/>
      <c r="AHI790" s="31"/>
      <c r="AHJ790" s="31"/>
      <c r="AHK790" s="31"/>
      <c r="AHL790" s="31"/>
      <c r="AHM790" s="31"/>
      <c r="AHN790" s="31"/>
      <c r="AHO790" s="31"/>
      <c r="AHP790" s="31"/>
      <c r="AHQ790" s="31"/>
      <c r="AHR790" s="31"/>
      <c r="AHS790" s="31"/>
      <c r="AHT790" s="31"/>
      <c r="AHU790" s="31"/>
      <c r="AHV790" s="31"/>
      <c r="AHW790" s="31"/>
      <c r="AHX790" s="31"/>
      <c r="AHY790" s="31"/>
      <c r="AHZ790" s="31"/>
      <c r="AIA790" s="31"/>
      <c r="AIB790" s="31"/>
      <c r="AIC790" s="31"/>
      <c r="AID790" s="31"/>
      <c r="AIE790" s="31"/>
      <c r="AIF790" s="31"/>
      <c r="AIG790" s="31"/>
      <c r="AIH790" s="31"/>
      <c r="AII790" s="31"/>
      <c r="AIJ790" s="31"/>
      <c r="AIK790" s="31"/>
      <c r="AIL790" s="31"/>
      <c r="AIM790" s="31"/>
      <c r="AIN790" s="31"/>
      <c r="AIO790" s="31"/>
      <c r="AIP790" s="31"/>
      <c r="AIQ790" s="31"/>
      <c r="AIR790" s="31"/>
      <c r="AIS790" s="31"/>
      <c r="AIT790" s="31"/>
      <c r="AIU790" s="31"/>
      <c r="AIV790" s="31"/>
      <c r="AIW790" s="31"/>
      <c r="AIX790" s="31"/>
      <c r="AIY790" s="31"/>
      <c r="AIZ790" s="31"/>
      <c r="AJA790" s="31"/>
      <c r="AJB790" s="31"/>
      <c r="AJC790" s="31"/>
      <c r="AJD790" s="31"/>
      <c r="AJE790" s="31"/>
      <c r="AJF790" s="31"/>
      <c r="AJG790" s="31"/>
      <c r="AJH790" s="31"/>
      <c r="AJI790" s="31"/>
      <c r="AJJ790" s="31"/>
      <c r="AJK790" s="31"/>
      <c r="AJL790" s="31"/>
      <c r="AJM790" s="31"/>
      <c r="AJN790" s="31"/>
      <c r="AJO790" s="31"/>
      <c r="AJP790" s="31"/>
      <c r="AJQ790" s="31"/>
      <c r="AJR790" s="31"/>
      <c r="AJS790" s="31"/>
      <c r="AJT790" s="31"/>
      <c r="AJU790" s="31"/>
      <c r="AJV790" s="31"/>
      <c r="AJW790" s="31"/>
      <c r="AJX790" s="31"/>
      <c r="AJY790" s="31"/>
      <c r="AJZ790" s="31"/>
      <c r="AKA790" s="31"/>
      <c r="AKB790" s="31"/>
      <c r="AKC790" s="31"/>
      <c r="AKD790" s="31"/>
      <c r="AKE790" s="31"/>
      <c r="AKF790" s="31"/>
      <c r="AKG790" s="31"/>
      <c r="AKH790" s="31"/>
      <c r="AKI790" s="31"/>
      <c r="AKJ790" s="31"/>
      <c r="AKK790" s="31"/>
      <c r="AKL790" s="31"/>
      <c r="AKM790" s="31"/>
      <c r="AKN790" s="31"/>
      <c r="AKO790" s="31"/>
      <c r="AKP790" s="31"/>
      <c r="AKQ790" s="31"/>
      <c r="AKR790" s="31"/>
      <c r="AKS790" s="31"/>
      <c r="AKT790" s="31"/>
      <c r="AKU790" s="31"/>
      <c r="AKV790" s="31"/>
      <c r="AKW790" s="31"/>
      <c r="AKX790" s="31"/>
      <c r="AKY790" s="31"/>
      <c r="AKZ790" s="31"/>
      <c r="ALA790" s="31"/>
      <c r="ALB790" s="31"/>
      <c r="ALC790" s="31"/>
      <c r="ALD790" s="31"/>
      <c r="ALE790" s="31"/>
      <c r="ALF790" s="31"/>
      <c r="ALG790" s="31"/>
      <c r="ALH790" s="31"/>
      <c r="ALI790" s="31"/>
      <c r="ALJ790" s="31"/>
      <c r="ALK790" s="31"/>
      <c r="ALL790" s="31"/>
      <c r="ALM790" s="31"/>
      <c r="ALN790" s="31"/>
      <c r="ALO790" s="31"/>
      <c r="ALP790" s="31"/>
      <c r="ALQ790" s="31"/>
      <c r="ALR790" s="31"/>
      <c r="ALS790" s="31"/>
      <c r="ALT790" s="31"/>
      <c r="ALU790" s="31"/>
      <c r="ALV790" s="31"/>
      <c r="ALW790" s="31"/>
      <c r="ALX790" s="31"/>
      <c r="ALY790" s="31"/>
      <c r="ALZ790" s="31"/>
      <c r="AMA790" s="31"/>
      <c r="AMB790" s="31"/>
      <c r="AMC790" s="31"/>
      <c r="AMD790" s="31"/>
      <c r="AME790" s="31"/>
      <c r="AMF790" s="31"/>
      <c r="AMG790" s="31"/>
      <c r="AMH790" s="31"/>
      <c r="AMI790" s="31"/>
      <c r="AMJ790" s="31"/>
      <c r="AMK790" s="31"/>
      <c r="AML790" s="31"/>
    </row>
    <row r="791" spans="1:1026" s="36" customFormat="1" ht="13" x14ac:dyDescent="0.3">
      <c r="A791" s="3" t="s">
        <v>1599</v>
      </c>
      <c r="B791" s="3" t="s">
        <v>261</v>
      </c>
      <c r="C791" s="3"/>
      <c r="D791" s="3" t="s">
        <v>1600</v>
      </c>
      <c r="E791" s="3" t="s">
        <v>44</v>
      </c>
      <c r="F791" s="3" t="s">
        <v>105</v>
      </c>
      <c r="G791" s="4" t="s">
        <v>30</v>
      </c>
      <c r="H791" s="4" t="s">
        <v>15</v>
      </c>
      <c r="I791" s="4"/>
      <c r="J791" s="4" t="s">
        <v>137</v>
      </c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  <c r="JE791" s="31"/>
      <c r="JF791" s="31"/>
      <c r="JG791" s="31"/>
      <c r="JH791" s="31"/>
      <c r="JI791" s="31"/>
      <c r="JJ791" s="31"/>
      <c r="JK791" s="31"/>
      <c r="JL791" s="31"/>
      <c r="JM791" s="31"/>
      <c r="JN791" s="31"/>
      <c r="JO791" s="31"/>
      <c r="JP791" s="31"/>
      <c r="JQ791" s="31"/>
      <c r="JR791" s="31"/>
      <c r="JS791" s="31"/>
      <c r="JT791" s="31"/>
      <c r="JU791" s="31"/>
      <c r="JV791" s="31"/>
      <c r="JW791" s="31"/>
      <c r="JX791" s="31"/>
      <c r="JY791" s="31"/>
      <c r="JZ791" s="31"/>
      <c r="KA791" s="31"/>
      <c r="KB791" s="31"/>
      <c r="KC791" s="31"/>
      <c r="KD791" s="31"/>
      <c r="KE791" s="31"/>
      <c r="KF791" s="31"/>
      <c r="KG791" s="31"/>
      <c r="KH791" s="31"/>
      <c r="KI791" s="31"/>
      <c r="KJ791" s="31"/>
      <c r="KK791" s="31"/>
      <c r="KL791" s="31"/>
      <c r="KM791" s="31"/>
      <c r="KN791" s="31"/>
      <c r="KO791" s="31"/>
      <c r="KP791" s="31"/>
      <c r="KQ791" s="31"/>
      <c r="KR791" s="31"/>
      <c r="KS791" s="31"/>
      <c r="KT791" s="31"/>
      <c r="KU791" s="31"/>
      <c r="KV791" s="31"/>
      <c r="KW791" s="31"/>
      <c r="KX791" s="31"/>
      <c r="KY791" s="31"/>
      <c r="KZ791" s="31"/>
      <c r="LA791" s="31"/>
      <c r="LB791" s="31"/>
      <c r="LC791" s="31"/>
      <c r="LD791" s="31"/>
      <c r="LE791" s="31"/>
      <c r="LF791" s="31"/>
      <c r="LG791" s="31"/>
      <c r="LH791" s="31"/>
      <c r="LI791" s="31"/>
      <c r="LJ791" s="31"/>
      <c r="LK791" s="31"/>
      <c r="LL791" s="31"/>
      <c r="LM791" s="31"/>
      <c r="LN791" s="31"/>
      <c r="LO791" s="31"/>
      <c r="LP791" s="31"/>
      <c r="LQ791" s="31"/>
      <c r="LR791" s="31"/>
      <c r="LS791" s="31"/>
      <c r="LT791" s="31"/>
      <c r="LU791" s="31"/>
      <c r="LV791" s="31"/>
      <c r="LW791" s="31"/>
      <c r="LX791" s="31"/>
      <c r="LY791" s="31"/>
      <c r="LZ791" s="31"/>
      <c r="MA791" s="31"/>
      <c r="MB791" s="31"/>
      <c r="MC791" s="31"/>
      <c r="MD791" s="31"/>
      <c r="ME791" s="31"/>
      <c r="MF791" s="31"/>
      <c r="MG791" s="31"/>
      <c r="MH791" s="31"/>
      <c r="MI791" s="31"/>
      <c r="MJ791" s="31"/>
      <c r="MK791" s="31"/>
      <c r="ML791" s="31"/>
      <c r="MM791" s="31"/>
      <c r="MN791" s="31"/>
      <c r="MO791" s="31"/>
      <c r="MP791" s="31"/>
      <c r="MQ791" s="31"/>
      <c r="MR791" s="31"/>
      <c r="MS791" s="31"/>
      <c r="MT791" s="31"/>
      <c r="MU791" s="31"/>
      <c r="MV791" s="31"/>
      <c r="MW791" s="31"/>
      <c r="MX791" s="31"/>
      <c r="MY791" s="31"/>
      <c r="MZ791" s="31"/>
      <c r="NA791" s="31"/>
      <c r="NB791" s="31"/>
      <c r="NC791" s="31"/>
      <c r="ND791" s="31"/>
      <c r="NE791" s="31"/>
      <c r="NF791" s="31"/>
      <c r="NG791" s="31"/>
      <c r="NH791" s="31"/>
      <c r="NI791" s="31"/>
      <c r="NJ791" s="31"/>
      <c r="NK791" s="31"/>
      <c r="NL791" s="31"/>
      <c r="NM791" s="31"/>
      <c r="NN791" s="31"/>
      <c r="NO791" s="31"/>
      <c r="NP791" s="31"/>
      <c r="NQ791" s="31"/>
      <c r="NR791" s="31"/>
      <c r="NS791" s="31"/>
      <c r="NT791" s="31"/>
      <c r="NU791" s="31"/>
      <c r="NV791" s="31"/>
      <c r="NW791" s="31"/>
      <c r="NX791" s="31"/>
      <c r="NY791" s="31"/>
      <c r="NZ791" s="31"/>
      <c r="OA791" s="31"/>
      <c r="OB791" s="31"/>
      <c r="OC791" s="31"/>
      <c r="OD791" s="31"/>
      <c r="OE791" s="31"/>
      <c r="OF791" s="31"/>
      <c r="OG791" s="31"/>
      <c r="OH791" s="31"/>
      <c r="OI791" s="31"/>
      <c r="OJ791" s="31"/>
      <c r="OK791" s="31"/>
      <c r="OL791" s="31"/>
      <c r="OM791" s="31"/>
      <c r="ON791" s="31"/>
      <c r="OO791" s="31"/>
      <c r="OP791" s="31"/>
      <c r="OQ791" s="31"/>
      <c r="OR791" s="31"/>
      <c r="OS791" s="31"/>
      <c r="OT791" s="31"/>
      <c r="OU791" s="31"/>
      <c r="OV791" s="31"/>
      <c r="OW791" s="31"/>
      <c r="OX791" s="31"/>
      <c r="OY791" s="31"/>
      <c r="OZ791" s="31"/>
      <c r="PA791" s="31"/>
      <c r="PB791" s="31"/>
      <c r="PC791" s="31"/>
      <c r="PD791" s="31"/>
      <c r="PE791" s="31"/>
      <c r="PF791" s="31"/>
      <c r="PG791" s="31"/>
      <c r="PH791" s="31"/>
      <c r="PI791" s="31"/>
      <c r="PJ791" s="31"/>
      <c r="PK791" s="31"/>
      <c r="PL791" s="31"/>
      <c r="PM791" s="31"/>
      <c r="PN791" s="31"/>
      <c r="PO791" s="31"/>
      <c r="PP791" s="31"/>
      <c r="PQ791" s="31"/>
      <c r="PR791" s="31"/>
      <c r="PS791" s="31"/>
      <c r="PT791" s="31"/>
      <c r="PU791" s="31"/>
      <c r="PV791" s="31"/>
      <c r="PW791" s="31"/>
      <c r="PX791" s="31"/>
      <c r="PY791" s="31"/>
      <c r="PZ791" s="31"/>
      <c r="QA791" s="31"/>
      <c r="QB791" s="31"/>
      <c r="QC791" s="31"/>
      <c r="QD791" s="31"/>
      <c r="QE791" s="31"/>
      <c r="QF791" s="31"/>
      <c r="QG791" s="31"/>
      <c r="QH791" s="31"/>
      <c r="QI791" s="31"/>
      <c r="QJ791" s="31"/>
      <c r="QK791" s="31"/>
      <c r="QL791" s="31"/>
      <c r="QM791" s="31"/>
      <c r="QN791" s="31"/>
      <c r="QO791" s="31"/>
      <c r="QP791" s="31"/>
      <c r="QQ791" s="31"/>
      <c r="QR791" s="31"/>
      <c r="QS791" s="31"/>
      <c r="QT791" s="31"/>
      <c r="QU791" s="31"/>
      <c r="QV791" s="31"/>
      <c r="QW791" s="31"/>
      <c r="QX791" s="31"/>
      <c r="QY791" s="31"/>
      <c r="QZ791" s="31"/>
      <c r="RA791" s="31"/>
      <c r="RB791" s="31"/>
      <c r="RC791" s="31"/>
      <c r="RD791" s="31"/>
      <c r="RE791" s="31"/>
      <c r="RF791" s="31"/>
      <c r="RG791" s="31"/>
      <c r="RH791" s="31"/>
      <c r="RI791" s="31"/>
      <c r="RJ791" s="31"/>
      <c r="RK791" s="31"/>
      <c r="RL791" s="31"/>
      <c r="RM791" s="31"/>
      <c r="RN791" s="31"/>
      <c r="RO791" s="31"/>
      <c r="RP791" s="31"/>
      <c r="RQ791" s="31"/>
      <c r="RR791" s="31"/>
      <c r="RS791" s="31"/>
      <c r="RT791" s="31"/>
      <c r="RU791" s="31"/>
      <c r="RV791" s="31"/>
      <c r="RW791" s="31"/>
      <c r="RX791" s="31"/>
      <c r="RY791" s="31"/>
      <c r="RZ791" s="31"/>
      <c r="SA791" s="31"/>
      <c r="SB791" s="31"/>
      <c r="SC791" s="31"/>
      <c r="SD791" s="31"/>
      <c r="SE791" s="31"/>
      <c r="SF791" s="31"/>
      <c r="SG791" s="31"/>
      <c r="SH791" s="31"/>
      <c r="SI791" s="31"/>
      <c r="SJ791" s="31"/>
      <c r="SK791" s="31"/>
      <c r="SL791" s="31"/>
      <c r="SM791" s="31"/>
      <c r="SN791" s="31"/>
      <c r="SO791" s="31"/>
      <c r="SP791" s="31"/>
      <c r="SQ791" s="31"/>
      <c r="SR791" s="31"/>
      <c r="SS791" s="31"/>
      <c r="ST791" s="31"/>
      <c r="SU791" s="31"/>
      <c r="SV791" s="31"/>
      <c r="SW791" s="31"/>
      <c r="SX791" s="31"/>
      <c r="SY791" s="31"/>
      <c r="SZ791" s="31"/>
      <c r="TA791" s="31"/>
      <c r="TB791" s="31"/>
      <c r="TC791" s="31"/>
      <c r="TD791" s="31"/>
      <c r="TE791" s="31"/>
      <c r="TF791" s="31"/>
      <c r="TG791" s="31"/>
      <c r="TH791" s="31"/>
      <c r="TI791" s="31"/>
      <c r="TJ791" s="31"/>
      <c r="TK791" s="31"/>
      <c r="TL791" s="31"/>
      <c r="TM791" s="31"/>
      <c r="TN791" s="31"/>
      <c r="TO791" s="31"/>
      <c r="TP791" s="31"/>
      <c r="TQ791" s="31"/>
      <c r="TR791" s="31"/>
      <c r="TS791" s="31"/>
      <c r="TT791" s="31"/>
      <c r="TU791" s="31"/>
      <c r="TV791" s="31"/>
      <c r="TW791" s="31"/>
      <c r="TX791" s="31"/>
      <c r="TY791" s="31"/>
      <c r="TZ791" s="31"/>
      <c r="UA791" s="31"/>
      <c r="UB791" s="31"/>
      <c r="UC791" s="31"/>
      <c r="UD791" s="31"/>
      <c r="UE791" s="31"/>
      <c r="UF791" s="31"/>
      <c r="UG791" s="31"/>
      <c r="UH791" s="31"/>
      <c r="UI791" s="31"/>
      <c r="UJ791" s="31"/>
      <c r="UK791" s="31"/>
      <c r="UL791" s="31"/>
      <c r="UM791" s="31"/>
      <c r="UN791" s="31"/>
      <c r="UO791" s="31"/>
      <c r="UP791" s="31"/>
      <c r="UQ791" s="31"/>
      <c r="UR791" s="31"/>
      <c r="US791" s="31"/>
      <c r="UT791" s="31"/>
      <c r="UU791" s="31"/>
      <c r="UV791" s="31"/>
      <c r="UW791" s="31"/>
      <c r="UX791" s="31"/>
      <c r="UY791" s="31"/>
      <c r="UZ791" s="31"/>
      <c r="VA791" s="31"/>
      <c r="VB791" s="31"/>
      <c r="VC791" s="31"/>
      <c r="VD791" s="31"/>
      <c r="VE791" s="31"/>
      <c r="VF791" s="31"/>
      <c r="VG791" s="31"/>
      <c r="VH791" s="31"/>
      <c r="VI791" s="31"/>
      <c r="VJ791" s="31"/>
      <c r="VK791" s="31"/>
      <c r="VL791" s="31"/>
      <c r="VM791" s="31"/>
      <c r="VN791" s="31"/>
      <c r="VO791" s="31"/>
      <c r="VP791" s="31"/>
      <c r="VQ791" s="31"/>
      <c r="VR791" s="31"/>
      <c r="VS791" s="31"/>
      <c r="VT791" s="31"/>
      <c r="VU791" s="31"/>
      <c r="VV791" s="31"/>
      <c r="VW791" s="31"/>
      <c r="VX791" s="31"/>
      <c r="VY791" s="31"/>
      <c r="VZ791" s="31"/>
      <c r="WA791" s="31"/>
      <c r="WB791" s="31"/>
      <c r="WC791" s="31"/>
      <c r="WD791" s="31"/>
      <c r="WE791" s="31"/>
      <c r="WF791" s="31"/>
      <c r="WG791" s="31"/>
      <c r="WH791" s="31"/>
      <c r="WI791" s="31"/>
      <c r="WJ791" s="31"/>
      <c r="WK791" s="31"/>
      <c r="WL791" s="31"/>
      <c r="WM791" s="31"/>
      <c r="WN791" s="31"/>
      <c r="WO791" s="31"/>
      <c r="WP791" s="31"/>
      <c r="WQ791" s="31"/>
      <c r="WR791" s="31"/>
      <c r="WS791" s="31"/>
      <c r="WT791" s="31"/>
      <c r="WU791" s="31"/>
      <c r="WV791" s="31"/>
      <c r="WW791" s="31"/>
      <c r="WX791" s="31"/>
      <c r="WY791" s="31"/>
      <c r="WZ791" s="31"/>
      <c r="XA791" s="31"/>
      <c r="XB791" s="31"/>
      <c r="XC791" s="31"/>
      <c r="XD791" s="31"/>
      <c r="XE791" s="31"/>
      <c r="XF791" s="31"/>
      <c r="XG791" s="31"/>
      <c r="XH791" s="31"/>
      <c r="XI791" s="31"/>
      <c r="XJ791" s="31"/>
      <c r="XK791" s="31"/>
      <c r="XL791" s="31"/>
      <c r="XM791" s="31"/>
      <c r="XN791" s="31"/>
      <c r="XO791" s="31"/>
      <c r="XP791" s="31"/>
      <c r="XQ791" s="31"/>
      <c r="XR791" s="31"/>
      <c r="XS791" s="31"/>
      <c r="XT791" s="31"/>
      <c r="XU791" s="31"/>
      <c r="XV791" s="31"/>
      <c r="XW791" s="31"/>
      <c r="XX791" s="31"/>
      <c r="XY791" s="31"/>
      <c r="XZ791" s="31"/>
      <c r="YA791" s="31"/>
      <c r="YB791" s="31"/>
      <c r="YC791" s="31"/>
      <c r="YD791" s="31"/>
      <c r="YE791" s="31"/>
      <c r="YF791" s="31"/>
      <c r="YG791" s="31"/>
      <c r="YH791" s="31"/>
      <c r="YI791" s="31"/>
      <c r="YJ791" s="31"/>
      <c r="YK791" s="31"/>
      <c r="YL791" s="31"/>
      <c r="YM791" s="31"/>
      <c r="YN791" s="31"/>
      <c r="YO791" s="31"/>
      <c r="YP791" s="31"/>
      <c r="YQ791" s="31"/>
      <c r="YR791" s="31"/>
      <c r="YS791" s="31"/>
      <c r="YT791" s="31"/>
      <c r="YU791" s="31"/>
      <c r="YV791" s="31"/>
      <c r="YW791" s="31"/>
      <c r="YX791" s="31"/>
      <c r="YY791" s="31"/>
      <c r="YZ791" s="31"/>
      <c r="ZA791" s="31"/>
      <c r="ZB791" s="31"/>
      <c r="ZC791" s="31"/>
      <c r="ZD791" s="31"/>
      <c r="ZE791" s="31"/>
      <c r="ZF791" s="31"/>
      <c r="ZG791" s="31"/>
      <c r="ZH791" s="31"/>
      <c r="ZI791" s="31"/>
      <c r="ZJ791" s="31"/>
      <c r="ZK791" s="31"/>
      <c r="ZL791" s="31"/>
      <c r="ZM791" s="31"/>
      <c r="ZN791" s="31"/>
      <c r="ZO791" s="31"/>
      <c r="ZP791" s="31"/>
      <c r="ZQ791" s="31"/>
      <c r="ZR791" s="31"/>
      <c r="ZS791" s="31"/>
      <c r="ZT791" s="31"/>
      <c r="ZU791" s="31"/>
      <c r="ZV791" s="31"/>
      <c r="ZW791" s="31"/>
      <c r="ZX791" s="31"/>
      <c r="ZY791" s="31"/>
      <c r="ZZ791" s="31"/>
      <c r="AAA791" s="31"/>
      <c r="AAB791" s="31"/>
      <c r="AAC791" s="31"/>
      <c r="AAD791" s="31"/>
      <c r="AAE791" s="31"/>
      <c r="AAF791" s="31"/>
      <c r="AAG791" s="31"/>
      <c r="AAH791" s="31"/>
      <c r="AAI791" s="31"/>
      <c r="AAJ791" s="31"/>
      <c r="AAK791" s="31"/>
      <c r="AAL791" s="31"/>
      <c r="AAM791" s="31"/>
      <c r="AAN791" s="31"/>
      <c r="AAO791" s="31"/>
      <c r="AAP791" s="31"/>
      <c r="AAQ791" s="31"/>
      <c r="AAR791" s="31"/>
      <c r="AAS791" s="31"/>
      <c r="AAT791" s="31"/>
      <c r="AAU791" s="31"/>
      <c r="AAV791" s="31"/>
      <c r="AAW791" s="31"/>
      <c r="AAX791" s="31"/>
      <c r="AAY791" s="31"/>
      <c r="AAZ791" s="31"/>
      <c r="ABA791" s="31"/>
      <c r="ABB791" s="31"/>
      <c r="ABC791" s="31"/>
      <c r="ABD791" s="31"/>
      <c r="ABE791" s="31"/>
      <c r="ABF791" s="31"/>
      <c r="ABG791" s="31"/>
      <c r="ABH791" s="31"/>
      <c r="ABI791" s="31"/>
      <c r="ABJ791" s="31"/>
      <c r="ABK791" s="31"/>
      <c r="ABL791" s="31"/>
      <c r="ABM791" s="31"/>
      <c r="ABN791" s="31"/>
      <c r="ABO791" s="31"/>
      <c r="ABP791" s="31"/>
      <c r="ABQ791" s="31"/>
      <c r="ABR791" s="31"/>
      <c r="ABS791" s="31"/>
      <c r="ABT791" s="31"/>
      <c r="ABU791" s="31"/>
      <c r="ABV791" s="31"/>
      <c r="ABW791" s="31"/>
      <c r="ABX791" s="31"/>
      <c r="ABY791" s="31"/>
      <c r="ABZ791" s="31"/>
      <c r="ACA791" s="31"/>
      <c r="ACB791" s="31"/>
      <c r="ACC791" s="31"/>
      <c r="ACD791" s="31"/>
      <c r="ACE791" s="31"/>
      <c r="ACF791" s="31"/>
      <c r="ACG791" s="31"/>
      <c r="ACH791" s="31"/>
      <c r="ACI791" s="31"/>
      <c r="ACJ791" s="31"/>
      <c r="ACK791" s="31"/>
      <c r="ACL791" s="31"/>
      <c r="ACM791" s="31"/>
      <c r="ACN791" s="31"/>
      <c r="ACO791" s="31"/>
      <c r="ACP791" s="31"/>
      <c r="ACQ791" s="31"/>
      <c r="ACR791" s="31"/>
      <c r="ACS791" s="31"/>
      <c r="ACT791" s="31"/>
      <c r="ACU791" s="31"/>
      <c r="ACV791" s="31"/>
      <c r="ACW791" s="31"/>
      <c r="ACX791" s="31"/>
      <c r="ACY791" s="31"/>
      <c r="ACZ791" s="31"/>
      <c r="ADA791" s="31"/>
      <c r="ADB791" s="31"/>
      <c r="ADC791" s="31"/>
      <c r="ADD791" s="31"/>
      <c r="ADE791" s="31"/>
      <c r="ADF791" s="31"/>
      <c r="ADG791" s="31"/>
      <c r="ADH791" s="31"/>
      <c r="ADI791" s="31"/>
      <c r="ADJ791" s="31"/>
      <c r="ADK791" s="31"/>
      <c r="ADL791" s="31"/>
      <c r="ADM791" s="31"/>
      <c r="ADN791" s="31"/>
      <c r="ADO791" s="31"/>
      <c r="ADP791" s="31"/>
      <c r="ADQ791" s="31"/>
      <c r="ADR791" s="31"/>
      <c r="ADS791" s="31"/>
      <c r="ADT791" s="31"/>
      <c r="ADU791" s="31"/>
      <c r="ADV791" s="31"/>
      <c r="ADW791" s="31"/>
      <c r="ADX791" s="31"/>
      <c r="ADY791" s="31"/>
      <c r="ADZ791" s="31"/>
      <c r="AEA791" s="31"/>
      <c r="AEB791" s="31"/>
      <c r="AEC791" s="31"/>
      <c r="AED791" s="31"/>
      <c r="AEE791" s="31"/>
      <c r="AEF791" s="31"/>
      <c r="AEG791" s="31"/>
      <c r="AEH791" s="31"/>
      <c r="AEI791" s="31"/>
      <c r="AEJ791" s="31"/>
      <c r="AEK791" s="31"/>
      <c r="AEL791" s="31"/>
      <c r="AEM791" s="31"/>
      <c r="AEN791" s="31"/>
      <c r="AEO791" s="31"/>
      <c r="AEP791" s="31"/>
      <c r="AEQ791" s="31"/>
      <c r="AER791" s="31"/>
      <c r="AES791" s="31"/>
      <c r="AET791" s="31"/>
      <c r="AEU791" s="31"/>
      <c r="AEV791" s="31"/>
      <c r="AEW791" s="31"/>
      <c r="AEX791" s="31"/>
      <c r="AEY791" s="31"/>
      <c r="AEZ791" s="31"/>
      <c r="AFA791" s="31"/>
      <c r="AFB791" s="31"/>
      <c r="AFC791" s="31"/>
      <c r="AFD791" s="31"/>
      <c r="AFE791" s="31"/>
      <c r="AFF791" s="31"/>
      <c r="AFG791" s="31"/>
      <c r="AFH791" s="31"/>
      <c r="AFI791" s="31"/>
      <c r="AFJ791" s="31"/>
      <c r="AFK791" s="31"/>
      <c r="AFL791" s="31"/>
      <c r="AFM791" s="31"/>
      <c r="AFN791" s="31"/>
      <c r="AFO791" s="31"/>
      <c r="AFP791" s="31"/>
      <c r="AFQ791" s="31"/>
      <c r="AFR791" s="31"/>
      <c r="AFS791" s="31"/>
      <c r="AFT791" s="31"/>
      <c r="AFU791" s="31"/>
      <c r="AFV791" s="31"/>
      <c r="AFW791" s="31"/>
      <c r="AFX791" s="31"/>
      <c r="AFY791" s="31"/>
      <c r="AFZ791" s="31"/>
      <c r="AGA791" s="31"/>
      <c r="AGB791" s="31"/>
      <c r="AGC791" s="31"/>
      <c r="AGD791" s="31"/>
      <c r="AGE791" s="31"/>
      <c r="AGF791" s="31"/>
      <c r="AGG791" s="31"/>
      <c r="AGH791" s="31"/>
      <c r="AGI791" s="31"/>
      <c r="AGJ791" s="31"/>
      <c r="AGK791" s="31"/>
      <c r="AGL791" s="31"/>
      <c r="AGM791" s="31"/>
      <c r="AGN791" s="31"/>
      <c r="AGO791" s="31"/>
      <c r="AGP791" s="31"/>
      <c r="AGQ791" s="31"/>
      <c r="AGR791" s="31"/>
      <c r="AGS791" s="31"/>
      <c r="AGT791" s="31"/>
      <c r="AGU791" s="31"/>
      <c r="AGV791" s="31"/>
      <c r="AGW791" s="31"/>
      <c r="AGX791" s="31"/>
      <c r="AGY791" s="31"/>
      <c r="AGZ791" s="31"/>
      <c r="AHA791" s="31"/>
      <c r="AHB791" s="31"/>
      <c r="AHC791" s="31"/>
      <c r="AHD791" s="31"/>
      <c r="AHE791" s="31"/>
      <c r="AHF791" s="31"/>
      <c r="AHG791" s="31"/>
      <c r="AHH791" s="31"/>
      <c r="AHI791" s="31"/>
      <c r="AHJ791" s="31"/>
      <c r="AHK791" s="31"/>
      <c r="AHL791" s="31"/>
      <c r="AHM791" s="31"/>
      <c r="AHN791" s="31"/>
      <c r="AHO791" s="31"/>
      <c r="AHP791" s="31"/>
      <c r="AHQ791" s="31"/>
      <c r="AHR791" s="31"/>
      <c r="AHS791" s="31"/>
      <c r="AHT791" s="31"/>
      <c r="AHU791" s="31"/>
      <c r="AHV791" s="31"/>
      <c r="AHW791" s="31"/>
      <c r="AHX791" s="31"/>
      <c r="AHY791" s="31"/>
      <c r="AHZ791" s="31"/>
      <c r="AIA791" s="31"/>
      <c r="AIB791" s="31"/>
      <c r="AIC791" s="31"/>
      <c r="AID791" s="31"/>
      <c r="AIE791" s="31"/>
      <c r="AIF791" s="31"/>
      <c r="AIG791" s="31"/>
      <c r="AIH791" s="31"/>
      <c r="AII791" s="31"/>
      <c r="AIJ791" s="31"/>
      <c r="AIK791" s="31"/>
      <c r="AIL791" s="31"/>
      <c r="AIM791" s="31"/>
      <c r="AIN791" s="31"/>
      <c r="AIO791" s="31"/>
      <c r="AIP791" s="31"/>
      <c r="AIQ791" s="31"/>
      <c r="AIR791" s="31"/>
      <c r="AIS791" s="31"/>
      <c r="AIT791" s="31"/>
      <c r="AIU791" s="31"/>
      <c r="AIV791" s="31"/>
      <c r="AIW791" s="31"/>
      <c r="AIX791" s="31"/>
      <c r="AIY791" s="31"/>
      <c r="AIZ791" s="31"/>
      <c r="AJA791" s="31"/>
      <c r="AJB791" s="31"/>
      <c r="AJC791" s="31"/>
      <c r="AJD791" s="31"/>
      <c r="AJE791" s="31"/>
      <c r="AJF791" s="31"/>
      <c r="AJG791" s="31"/>
      <c r="AJH791" s="31"/>
      <c r="AJI791" s="31"/>
      <c r="AJJ791" s="31"/>
      <c r="AJK791" s="31"/>
      <c r="AJL791" s="31"/>
      <c r="AJM791" s="31"/>
      <c r="AJN791" s="31"/>
      <c r="AJO791" s="31"/>
      <c r="AJP791" s="31"/>
      <c r="AJQ791" s="31"/>
      <c r="AJR791" s="31"/>
      <c r="AJS791" s="31"/>
      <c r="AJT791" s="31"/>
      <c r="AJU791" s="31"/>
      <c r="AJV791" s="31"/>
      <c r="AJW791" s="31"/>
      <c r="AJX791" s="31"/>
      <c r="AJY791" s="31"/>
      <c r="AJZ791" s="31"/>
      <c r="AKA791" s="31"/>
      <c r="AKB791" s="31"/>
      <c r="AKC791" s="31"/>
      <c r="AKD791" s="31"/>
      <c r="AKE791" s="31"/>
      <c r="AKF791" s="31"/>
      <c r="AKG791" s="31"/>
      <c r="AKH791" s="31"/>
      <c r="AKI791" s="31"/>
      <c r="AKJ791" s="31"/>
      <c r="AKK791" s="31"/>
      <c r="AKL791" s="31"/>
      <c r="AKM791" s="31"/>
      <c r="AKN791" s="31"/>
      <c r="AKO791" s="31"/>
      <c r="AKP791" s="31"/>
      <c r="AKQ791" s="31"/>
      <c r="AKR791" s="31"/>
      <c r="AKS791" s="31"/>
      <c r="AKT791" s="31"/>
      <c r="AKU791" s="31"/>
      <c r="AKV791" s="31"/>
      <c r="AKW791" s="31"/>
      <c r="AKX791" s="31"/>
      <c r="AKY791" s="31"/>
      <c r="AKZ791" s="31"/>
      <c r="ALA791" s="31"/>
      <c r="ALB791" s="31"/>
      <c r="ALC791" s="31"/>
      <c r="ALD791" s="31"/>
      <c r="ALE791" s="31"/>
      <c r="ALF791" s="31"/>
      <c r="ALG791" s="31"/>
      <c r="ALH791" s="31"/>
      <c r="ALI791" s="31"/>
      <c r="ALJ791" s="31"/>
      <c r="ALK791" s="31"/>
      <c r="ALL791" s="31"/>
      <c r="ALM791" s="31"/>
      <c r="ALN791" s="31"/>
      <c r="ALO791" s="31"/>
      <c r="ALP791" s="31"/>
      <c r="ALQ791" s="31"/>
      <c r="ALR791" s="31"/>
      <c r="ALS791" s="31"/>
      <c r="ALT791" s="31"/>
      <c r="ALU791" s="31"/>
      <c r="ALV791" s="31"/>
      <c r="ALW791" s="31"/>
      <c r="ALX791" s="31"/>
      <c r="ALY791" s="31"/>
      <c r="ALZ791" s="31"/>
      <c r="AMA791" s="31"/>
      <c r="AMB791" s="31"/>
      <c r="AMC791" s="31"/>
      <c r="AMD791" s="31"/>
      <c r="AME791" s="31"/>
      <c r="AMF791" s="31"/>
      <c r="AMG791" s="31"/>
      <c r="AMH791" s="31"/>
      <c r="AMI791" s="31"/>
      <c r="AMJ791" s="31"/>
      <c r="AMK791" s="31"/>
      <c r="AML791" s="31"/>
    </row>
  </sheetData>
  <autoFilter ref="J1:J792" xr:uid="{00000000-0001-0000-0000-000000000000}"/>
  <sortState xmlns:xlrd2="http://schemas.microsoft.com/office/spreadsheetml/2017/richdata2" ref="A2:M792">
    <sortCondition ref="A1"/>
  </sortState>
  <pageMargins left="0.7" right="0.7" top="0.75" bottom="0.75" header="0.51180555555555496" footer="0.51180555555555496"/>
  <pageSetup paperSize="9" scale="61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topLeftCell="A4" zoomScale="85" zoomScaleNormal="85" workbookViewId="0">
      <selection activeCell="H22" sqref="H22"/>
    </sheetView>
  </sheetViews>
  <sheetFormatPr defaultRowHeight="14.5" x14ac:dyDescent="0.35"/>
  <cols>
    <col min="1" max="1" width="28.36328125"/>
    <col min="2" max="4" width="8.81640625"/>
    <col min="5" max="5" width="20.54296875"/>
    <col min="6" max="6" width="8.81640625"/>
    <col min="7" max="7" width="15.54296875"/>
    <col min="8" max="8" width="8.81640625"/>
    <col min="9" max="9" width="12.6328125"/>
    <col min="10" max="10" width="9.6328125" bestFit="1" customWidth="1"/>
    <col min="11" max="11" width="10" bestFit="1" customWidth="1"/>
    <col min="12" max="1025" width="8.81640625"/>
  </cols>
  <sheetData>
    <row r="1" spans="1:11" ht="15.5" x14ac:dyDescent="0.35">
      <c r="A1" s="10" t="s">
        <v>1601</v>
      </c>
      <c r="B1" s="9"/>
      <c r="C1" s="9"/>
      <c r="D1" s="9"/>
      <c r="E1" s="11">
        <v>42965</v>
      </c>
      <c r="F1" s="9"/>
      <c r="G1" s="9"/>
      <c r="H1" s="9"/>
      <c r="I1" s="9"/>
      <c r="J1" s="9"/>
      <c r="K1" s="9"/>
    </row>
    <row r="2" spans="1:11" x14ac:dyDescent="0.35">
      <c r="A2" s="9"/>
      <c r="B2" s="9"/>
      <c r="C2" s="9"/>
      <c r="D2" s="9"/>
      <c r="E2" s="9"/>
      <c r="F2" s="9"/>
      <c r="G2" s="9"/>
      <c r="H2" s="9"/>
      <c r="I2" s="9"/>
      <c r="J2" s="9"/>
      <c r="K2" s="9"/>
    </row>
    <row r="3" spans="1:11" x14ac:dyDescent="0.35">
      <c r="A3" s="2" t="s">
        <v>1602</v>
      </c>
      <c r="B3" s="2"/>
      <c r="C3" s="12" t="s">
        <v>6</v>
      </c>
      <c r="D3" s="2"/>
      <c r="E3" s="12" t="s">
        <v>4</v>
      </c>
      <c r="F3" s="2"/>
      <c r="G3" s="2" t="s">
        <v>5</v>
      </c>
      <c r="H3" s="13"/>
      <c r="I3" s="12" t="s">
        <v>3</v>
      </c>
      <c r="J3" s="2"/>
      <c r="K3" s="2" t="s">
        <v>1603</v>
      </c>
    </row>
    <row r="4" spans="1:11" x14ac:dyDescent="0.35">
      <c r="A4" s="14" t="s">
        <v>1604</v>
      </c>
      <c r="B4" s="4">
        <v>12</v>
      </c>
      <c r="C4" s="15" t="s">
        <v>29</v>
      </c>
      <c r="D4" s="4">
        <f>COUNTIF('Trainerslijst jan 2024'!H$1:H$1048000,C4)</f>
        <v>7</v>
      </c>
      <c r="E4" s="16" t="s">
        <v>105</v>
      </c>
      <c r="F4" s="4">
        <f>COUNTIF('Trainerslijst jan 2024'!F$1:F$1048000,E4)</f>
        <v>33</v>
      </c>
      <c r="G4" s="15" t="s">
        <v>1605</v>
      </c>
      <c r="H4" s="4">
        <f>COUNTIF('Trainerslijst jan 2024'!G$1:G$1048000,F111)</f>
        <v>0</v>
      </c>
      <c r="I4" s="15" t="s">
        <v>28</v>
      </c>
      <c r="J4" s="4">
        <f>COUNTIF('Trainerslijst jan 2024'!E:E,"Noord")</f>
        <v>83</v>
      </c>
      <c r="K4" s="17">
        <f>J$4/J$32</f>
        <v>0.12633181126331811</v>
      </c>
    </row>
    <row r="5" spans="1:11" x14ac:dyDescent="0.35">
      <c r="A5" s="14" t="s">
        <v>1606</v>
      </c>
      <c r="B5" s="4">
        <v>3</v>
      </c>
      <c r="C5" s="15" t="s">
        <v>21</v>
      </c>
      <c r="D5" s="4">
        <f>COUNTIF('Trainerslijst jan 2024'!H$1:H$1048000,C5)</f>
        <v>363</v>
      </c>
      <c r="E5" s="16" t="s">
        <v>45</v>
      </c>
      <c r="F5" s="4">
        <f>COUNTIF('Trainerslijst jan 2024'!F$1:F$1048000,E5)</f>
        <v>17</v>
      </c>
      <c r="G5" s="18" t="s">
        <v>1607</v>
      </c>
      <c r="H5" s="4">
        <f>F32-H33</f>
        <v>91</v>
      </c>
      <c r="I5" s="15" t="s">
        <v>44</v>
      </c>
      <c r="J5" s="4">
        <f>COUNTIF('Trainerslijst jan 2024'!E:E,"Noord-Holland")</f>
        <v>88</v>
      </c>
      <c r="K5" s="17">
        <f>J$5/J$32</f>
        <v>0.13394216133942161</v>
      </c>
    </row>
    <row r="6" spans="1:11" x14ac:dyDescent="0.35">
      <c r="A6" s="14" t="s">
        <v>242</v>
      </c>
      <c r="B6" s="4">
        <f>COUNTIFS('Trainerslijst jan 2024'!J$1:J$1048000,A6)</f>
        <v>0</v>
      </c>
      <c r="C6" s="15" t="s">
        <v>15</v>
      </c>
      <c r="D6" s="4">
        <f>COUNTIF('Trainerslijst jan 2024'!H$1:H$1048000,C6)</f>
        <v>248</v>
      </c>
      <c r="E6" s="16" t="s">
        <v>29</v>
      </c>
      <c r="F6" s="4">
        <f>COUNTIF('Trainerslijst jan 2024'!F$1:F$1048000,E6)</f>
        <v>7</v>
      </c>
      <c r="G6" s="18">
        <v>2001</v>
      </c>
      <c r="H6" s="4">
        <f>COUNTIF('Trainerslijst jan 2024'!G$1:G$1048000,G6)</f>
        <v>9</v>
      </c>
      <c r="I6" s="15" t="s">
        <v>51</v>
      </c>
      <c r="J6" s="4">
        <f>COUNTIF('Trainerslijst jan 2024'!E:E,"Zuid-West")</f>
        <v>117</v>
      </c>
      <c r="K6" s="17">
        <f>J$6/J$32</f>
        <v>0.17808219178082191</v>
      </c>
    </row>
    <row r="7" spans="1:11" x14ac:dyDescent="0.35">
      <c r="A7" s="14" t="s">
        <v>297</v>
      </c>
      <c r="B7" s="4">
        <f>COUNTIFS('Trainerslijst jan 2024'!J$1:J$1048000,A7)</f>
        <v>0</v>
      </c>
      <c r="C7" s="16" t="s">
        <v>46</v>
      </c>
      <c r="D7" s="4">
        <f>COUNTIF('Trainerslijst jan 2024'!H$1:H$1048000,C7)</f>
        <v>40</v>
      </c>
      <c r="E7" s="16" t="s">
        <v>35</v>
      </c>
      <c r="F7" s="4">
        <f>COUNTIF('Trainerslijst jan 2024'!F$1:F$1048000,E7)</f>
        <v>47</v>
      </c>
      <c r="G7" s="18">
        <v>2002</v>
      </c>
      <c r="H7" s="4">
        <f>COUNTIF('Trainerslijst jan 2024'!G$1:G$1048000,G7)</f>
        <v>6</v>
      </c>
      <c r="I7" s="16" t="s">
        <v>13</v>
      </c>
      <c r="J7" s="4">
        <f>COUNTIF('Trainerslijst jan 2024'!E:E,"Centrum")</f>
        <v>143</v>
      </c>
      <c r="K7" s="17">
        <f>J$7/J$32</f>
        <v>0.21765601217656011</v>
      </c>
    </row>
    <row r="8" spans="1:11" x14ac:dyDescent="0.35">
      <c r="A8" s="14" t="s">
        <v>713</v>
      </c>
      <c r="B8" s="4">
        <f>COUNTIFS('Trainerslijst jan 2024'!J$1:J$1048000,A8)</f>
        <v>0</v>
      </c>
      <c r="C8" s="16"/>
      <c r="D8" s="6"/>
      <c r="E8" s="16" t="s">
        <v>14</v>
      </c>
      <c r="F8" s="4">
        <f>COUNTIF('Trainerslijst jan 2024'!F$1:F$1048000,E8)</f>
        <v>22</v>
      </c>
      <c r="G8" s="18">
        <v>2003</v>
      </c>
      <c r="H8" s="4">
        <f>COUNTIF('Trainerslijst jan 2024'!G$1:G$1048000,G8)</f>
        <v>5</v>
      </c>
      <c r="I8" s="18" t="s">
        <v>62</v>
      </c>
      <c r="J8" s="4">
        <f>COUNTIF('Trainerslijst jan 2024'!E:E,"Oost")</f>
        <v>65</v>
      </c>
      <c r="K8" s="17">
        <f>J$8/J$32</f>
        <v>9.8934550989345504E-2</v>
      </c>
    </row>
    <row r="9" spans="1:11" x14ac:dyDescent="0.35">
      <c r="A9" s="14" t="s">
        <v>421</v>
      </c>
      <c r="B9" s="4">
        <f>COUNTIFS('Trainerslijst jan 2024'!J$1:J$1048000,A9)</f>
        <v>0</v>
      </c>
      <c r="C9" s="16"/>
      <c r="D9" s="4"/>
      <c r="E9" s="16" t="s">
        <v>52</v>
      </c>
      <c r="F9" s="4">
        <f>COUNTIF('Trainerslijst jan 2024'!F$1:F$1048000,E9)</f>
        <v>8</v>
      </c>
      <c r="G9" s="18">
        <v>2004</v>
      </c>
      <c r="H9" s="4">
        <f>COUNTIF('Trainerslijst jan 2024'!G$1:G$1048000,G9)</f>
        <v>4</v>
      </c>
      <c r="I9" s="18" t="s">
        <v>57</v>
      </c>
      <c r="J9" s="4">
        <f>COUNTIF('Trainerslijst jan 2024'!E:E,"Noord-Brabant")</f>
        <v>122</v>
      </c>
      <c r="K9" s="17">
        <f>J$9/J$32</f>
        <v>0.18569254185692541</v>
      </c>
    </row>
    <row r="10" spans="1:11" x14ac:dyDescent="0.35">
      <c r="A10" s="19" t="s">
        <v>16</v>
      </c>
      <c r="B10" s="4">
        <f>COUNTIFS('Trainerslijst jan 2024'!J$1:J$1048000,A10)</f>
        <v>0</v>
      </c>
      <c r="C10" s="16"/>
      <c r="D10" s="4"/>
      <c r="E10" s="16" t="s">
        <v>20</v>
      </c>
      <c r="F10" s="4">
        <f>COUNTIF('Trainerslijst jan 2024'!F$1:F$1048000,E10)</f>
        <v>362</v>
      </c>
      <c r="G10" s="18">
        <v>2005</v>
      </c>
      <c r="H10" s="4">
        <f>COUNTIF('Trainerslijst jan 2024'!G$1:G$1048000,G10)</f>
        <v>24</v>
      </c>
      <c r="I10" s="18" t="s">
        <v>34</v>
      </c>
      <c r="J10" s="4">
        <f>COUNTIF('Trainerslijst jan 2024'!E:E,"Limburg")</f>
        <v>35</v>
      </c>
      <c r="K10" s="17">
        <f>J$10/J$32</f>
        <v>5.3272450532724502E-2</v>
      </c>
    </row>
    <row r="11" spans="1:11" x14ac:dyDescent="0.35">
      <c r="A11" s="19" t="s">
        <v>140</v>
      </c>
      <c r="B11" s="4">
        <f>COUNTIFS('Trainerslijst jan 2024'!J$1:J$1048000,A11)</f>
        <v>0</v>
      </c>
      <c r="C11" s="16"/>
      <c r="D11" s="4"/>
      <c r="E11" s="16" t="s">
        <v>66</v>
      </c>
      <c r="F11" s="4">
        <f>COUNTIF('Trainerslijst jan 2024'!F$1:F$1048000,E11)</f>
        <v>144</v>
      </c>
      <c r="G11" s="18">
        <v>2006</v>
      </c>
      <c r="H11" s="4">
        <f>COUNTIF('Trainerslijst jan 2024'!G$1:G$1048000,G11)</f>
        <v>8</v>
      </c>
      <c r="I11" s="18" t="s">
        <v>1608</v>
      </c>
      <c r="J11" s="4">
        <f>COUNTIF('Trainerslijst jan 2024'!E:E,"Duitsland")+COUNTIF('Trainerslijst jan 2024'!E:E,"Noorwegen")+COUNTIF('Trainerslijst jan 2024'!E:E,"Belgie")+COUNTIF('Trainerslijst jan 2024'!E:E,"Luxemburg")+COUNTIF('Trainerslijst jan 2024'!E:E,"Zwitserland")</f>
        <v>3</v>
      </c>
      <c r="K11" s="17">
        <f>J$11/J$32</f>
        <v>4.5662100456621002E-3</v>
      </c>
    </row>
    <row r="12" spans="1:11" x14ac:dyDescent="0.35">
      <c r="A12" s="14" t="s">
        <v>58</v>
      </c>
      <c r="B12" s="4">
        <f>COUNTIFS('Trainerslijst jan 2024'!J$1:J$1048000,A12)</f>
        <v>0</v>
      </c>
      <c r="C12" s="16"/>
      <c r="D12" s="4"/>
      <c r="E12" s="16" t="s">
        <v>89</v>
      </c>
      <c r="F12" s="4">
        <f>COUNTIF('Trainerslijst jan 2024'!F$1:F$1048000,E12)</f>
        <v>13</v>
      </c>
      <c r="G12" s="18">
        <v>2007</v>
      </c>
      <c r="H12" s="4">
        <f>COUNTIF('Trainerslijst jan 2024'!G$1:G$1048000,G12)</f>
        <v>6</v>
      </c>
      <c r="I12" s="18" t="s">
        <v>1605</v>
      </c>
      <c r="J12" s="4">
        <v>1</v>
      </c>
      <c r="K12" s="17">
        <f>J$12/J$32</f>
        <v>1.5220700152207001E-3</v>
      </c>
    </row>
    <row r="13" spans="1:11" x14ac:dyDescent="0.35">
      <c r="A13" s="18" t="s">
        <v>99</v>
      </c>
      <c r="B13" s="4">
        <f>COUNTIFS('Trainerslijst jan 2024'!J$1:J$1048000,A13)</f>
        <v>0</v>
      </c>
      <c r="C13" s="16"/>
      <c r="D13" s="4"/>
      <c r="E13" s="16"/>
      <c r="F13" s="6"/>
      <c r="G13" s="18">
        <v>2008</v>
      </c>
      <c r="H13" s="4">
        <f>COUNTIF('Trainerslijst jan 2024'!G$1:G$1048000,G13)</f>
        <v>3</v>
      </c>
      <c r="I13" s="18"/>
      <c r="J13" s="18"/>
      <c r="K13" s="18"/>
    </row>
    <row r="14" spans="1:11" x14ac:dyDescent="0.35">
      <c r="A14" s="18" t="s">
        <v>76</v>
      </c>
      <c r="B14" s="4">
        <f>COUNTIFS('Trainerslijst jan 2024'!J$1:J$1048000,A14)</f>
        <v>0</v>
      </c>
      <c r="C14" s="16"/>
      <c r="D14" s="4"/>
      <c r="E14" s="16"/>
      <c r="F14" s="4"/>
      <c r="G14" s="18">
        <v>2009</v>
      </c>
      <c r="H14" s="4">
        <f>COUNTIF('Trainerslijst jan 2024'!G$1:G$1048000,G14)</f>
        <v>23</v>
      </c>
      <c r="I14" s="18"/>
      <c r="J14" s="18"/>
      <c r="K14" s="18"/>
    </row>
    <row r="15" spans="1:11" x14ac:dyDescent="0.35">
      <c r="A15" s="18" t="s">
        <v>53</v>
      </c>
      <c r="B15" s="4">
        <f>COUNTIFS('Trainerslijst jan 2024'!J$1:J$1048000,A15)</f>
        <v>0</v>
      </c>
      <c r="C15" s="16"/>
      <c r="D15" s="4"/>
      <c r="E15" s="16"/>
      <c r="F15" s="4"/>
      <c r="G15" s="18">
        <v>2010</v>
      </c>
      <c r="H15" s="4">
        <f>COUNTIF('Trainerslijst jan 2024'!G$1:G$1048000,G15)</f>
        <v>26</v>
      </c>
      <c r="I15" s="18"/>
      <c r="J15" s="18"/>
      <c r="K15" s="18"/>
    </row>
    <row r="16" spans="1:11" x14ac:dyDescent="0.35">
      <c r="A16" s="14" t="s">
        <v>73</v>
      </c>
      <c r="B16" s="4">
        <f>COUNTIFS('Trainerslijst jan 2024'!J$1:J$1048000,A16)</f>
        <v>0</v>
      </c>
      <c r="C16" s="16"/>
      <c r="D16" s="4"/>
      <c r="E16" s="16"/>
      <c r="F16" s="4"/>
      <c r="G16" s="18">
        <v>2011</v>
      </c>
      <c r="H16" s="4">
        <f>COUNTIF('Trainerslijst jan 2024'!G$1:G$1048000,G16)</f>
        <v>12</v>
      </c>
      <c r="I16" s="18"/>
      <c r="J16" s="18"/>
      <c r="K16" s="18"/>
    </row>
    <row r="17" spans="1:11" x14ac:dyDescent="0.35">
      <c r="A17" s="18" t="s">
        <v>93</v>
      </c>
      <c r="B17" s="4">
        <f>COUNTIFS('Trainerslijst jan 2024'!J$1:J$1048000,A17)</f>
        <v>0</v>
      </c>
      <c r="C17" s="16"/>
      <c r="D17" s="4"/>
      <c r="E17" s="16"/>
      <c r="F17" s="4"/>
      <c r="G17" s="18">
        <v>2012</v>
      </c>
      <c r="H17" s="4">
        <f>COUNTIF('Trainerslijst jan 2024'!G$1:G$1048000,G17)</f>
        <v>32</v>
      </c>
      <c r="I17" s="18"/>
      <c r="J17" s="18"/>
      <c r="K17" s="18"/>
    </row>
    <row r="18" spans="1:11" x14ac:dyDescent="0.35">
      <c r="A18" s="19" t="s">
        <v>81</v>
      </c>
      <c r="B18" s="4">
        <f>COUNTIFS('Trainerslijst jan 2024'!J$1:J$1048000,A18)</f>
        <v>0</v>
      </c>
      <c r="C18" s="16"/>
      <c r="D18" s="4"/>
      <c r="E18" s="16"/>
      <c r="F18" s="4"/>
      <c r="G18" s="18">
        <v>2013</v>
      </c>
      <c r="H18" s="4">
        <f>COUNTIF('Trainerslijst jan 2024'!G$1:G$1048000,G18)</f>
        <v>60</v>
      </c>
      <c r="I18" s="18"/>
      <c r="J18" s="18"/>
      <c r="K18" s="18"/>
    </row>
    <row r="19" spans="1:11" x14ac:dyDescent="0.35">
      <c r="A19" s="19" t="s">
        <v>22</v>
      </c>
      <c r="B19" s="4">
        <f>COUNTIFS('Trainerslijst jan 2024'!J$1:J$1048000,A19)</f>
        <v>0</v>
      </c>
      <c r="C19" s="16"/>
      <c r="D19" s="4"/>
      <c r="E19" s="16"/>
      <c r="F19" s="4"/>
      <c r="G19" s="18">
        <v>2014</v>
      </c>
      <c r="H19" s="4">
        <f>COUNTIF('Trainerslijst jan 2024'!G$1:G$1048000,G19)</f>
        <v>120</v>
      </c>
      <c r="I19" s="18"/>
      <c r="J19" s="18"/>
      <c r="K19" s="18"/>
    </row>
    <row r="20" spans="1:11" x14ac:dyDescent="0.35">
      <c r="A20" s="19" t="s">
        <v>69</v>
      </c>
      <c r="B20" s="4">
        <f>COUNTIFS('Trainerslijst jan 2024'!J$1:J$1048000,A20)</f>
        <v>0</v>
      </c>
      <c r="C20" s="9"/>
      <c r="D20" s="9"/>
      <c r="E20" s="9"/>
      <c r="F20" s="9"/>
      <c r="G20" s="18">
        <v>2015</v>
      </c>
      <c r="H20" s="4">
        <f>COUNTIF('Trainerslijst jan 2024'!G$1:G$1048000,G20)</f>
        <v>67</v>
      </c>
      <c r="I20" s="18"/>
      <c r="J20" s="18"/>
      <c r="K20" s="18"/>
    </row>
    <row r="21" spans="1:11" x14ac:dyDescent="0.35">
      <c r="A21" s="19" t="s">
        <v>47</v>
      </c>
      <c r="B21" s="4">
        <f>COUNTIFS('Trainerslijst jan 2024'!J$1:J$1048000,A21)</f>
        <v>0</v>
      </c>
      <c r="C21" s="16"/>
      <c r="D21" s="4"/>
      <c r="E21" s="16"/>
      <c r="F21" s="4"/>
      <c r="G21" s="18">
        <v>2016</v>
      </c>
      <c r="H21" s="4">
        <f>COUNTIF('Trainerslijst jan 2024'!G$1:G$1048000,G21)</f>
        <v>93</v>
      </c>
      <c r="I21" s="18"/>
      <c r="J21" s="18"/>
      <c r="K21" s="18"/>
    </row>
    <row r="22" spans="1:11" x14ac:dyDescent="0.35">
      <c r="A22" s="19" t="s">
        <v>137</v>
      </c>
      <c r="B22" s="4">
        <f>COUNTIFS('Trainerslijst jan 2024'!J$1:J$1048000,A22)</f>
        <v>142</v>
      </c>
      <c r="C22" s="16"/>
      <c r="D22" s="4"/>
      <c r="E22" s="16"/>
      <c r="F22" s="4"/>
      <c r="G22" s="18">
        <v>2017</v>
      </c>
      <c r="H22" s="4">
        <f>COUNTIF('Trainerslijst jan 2024'!G$1:G$1048000,G22)</f>
        <v>64</v>
      </c>
      <c r="I22" s="18"/>
      <c r="J22" s="18"/>
      <c r="K22" s="18"/>
    </row>
    <row r="23" spans="1:11" x14ac:dyDescent="0.35">
      <c r="A23" s="19" t="s">
        <v>40</v>
      </c>
      <c r="B23" s="4">
        <f>COUNTIFS('Trainerslijst jan 2024'!J$1:J$1048000,A23)</f>
        <v>73</v>
      </c>
      <c r="C23" s="16"/>
      <c r="D23" s="4"/>
      <c r="E23" s="16"/>
      <c r="F23" s="4"/>
      <c r="G23" s="18"/>
      <c r="H23" s="4"/>
      <c r="I23" s="18"/>
      <c r="J23" s="18"/>
      <c r="K23" s="18"/>
    </row>
    <row r="24" spans="1:11" x14ac:dyDescent="0.35">
      <c r="A24" s="19" t="s">
        <v>36</v>
      </c>
      <c r="B24" s="4">
        <f>COUNTIFS('Trainerslijst jan 2024'!J$1:J$1048000,A24)</f>
        <v>125</v>
      </c>
      <c r="C24" s="16"/>
      <c r="D24" s="4"/>
      <c r="E24" s="16"/>
      <c r="F24" s="4"/>
      <c r="G24" s="18"/>
      <c r="H24" s="4"/>
      <c r="I24" s="18"/>
      <c r="J24" s="18"/>
      <c r="K24" s="18"/>
    </row>
    <row r="25" spans="1:11" x14ac:dyDescent="0.35">
      <c r="A25" s="19" t="s">
        <v>216</v>
      </c>
      <c r="B25" s="4">
        <f>COUNTIFS('Trainerslijst jan 2024'!J$1:J$1048000,A25)</f>
        <v>40</v>
      </c>
      <c r="C25" s="16"/>
      <c r="D25" s="4"/>
      <c r="E25" s="16"/>
      <c r="F25" s="4"/>
      <c r="G25" s="18"/>
      <c r="H25" s="4"/>
      <c r="I25" s="18"/>
      <c r="J25" s="18"/>
      <c r="K25" s="18"/>
    </row>
    <row r="26" spans="1:11" x14ac:dyDescent="0.35">
      <c r="A26" s="19" t="s">
        <v>1683</v>
      </c>
      <c r="B26" s="4">
        <f>COUNTIFS('Trainerslijst jan 2024'!J$1:J$1048000,A26)</f>
        <v>98</v>
      </c>
      <c r="C26" s="16"/>
      <c r="D26" s="4"/>
      <c r="E26" s="16"/>
      <c r="F26" s="4"/>
      <c r="G26" s="18"/>
      <c r="H26" s="4"/>
      <c r="I26" s="18"/>
      <c r="J26" s="18"/>
      <c r="K26" s="18"/>
    </row>
    <row r="27" spans="1:11" x14ac:dyDescent="0.35">
      <c r="A27" s="19" t="s">
        <v>1702</v>
      </c>
      <c r="B27" s="4">
        <f>COUNTIFS('Trainerslijst jan 2024'!J$1:J$1048000,A27)</f>
        <v>0</v>
      </c>
      <c r="C27" s="16"/>
      <c r="D27" s="4"/>
      <c r="E27" s="16"/>
      <c r="F27" s="4"/>
      <c r="G27" s="18"/>
      <c r="H27" s="4"/>
      <c r="I27" s="18"/>
      <c r="J27" s="18"/>
      <c r="K27" s="18"/>
    </row>
    <row r="28" spans="1:11" x14ac:dyDescent="0.35">
      <c r="A28" s="19"/>
      <c r="B28" s="4"/>
      <c r="C28" s="16"/>
      <c r="D28" s="4"/>
      <c r="E28" s="16"/>
      <c r="F28" s="4"/>
      <c r="G28" s="18"/>
      <c r="H28" s="4"/>
      <c r="I28" s="18"/>
      <c r="J28" s="18"/>
      <c r="K28" s="18"/>
    </row>
    <row r="29" spans="1:11" x14ac:dyDescent="0.35">
      <c r="A29" s="20" t="s">
        <v>1609</v>
      </c>
      <c r="B29" s="20">
        <f>SUM(B23:B27)</f>
        <v>336</v>
      </c>
      <c r="C29" s="21"/>
      <c r="D29" s="20"/>
      <c r="E29" s="21" t="s">
        <v>1610</v>
      </c>
      <c r="F29" s="20">
        <f>SUM(F10:F12)</f>
        <v>519</v>
      </c>
      <c r="G29" s="20" t="s">
        <v>1611</v>
      </c>
      <c r="H29" s="20">
        <f>SUM(H18:H22)</f>
        <v>404</v>
      </c>
      <c r="I29" s="18"/>
      <c r="J29" s="18"/>
      <c r="K29" s="18"/>
    </row>
    <row r="30" spans="1:11" x14ac:dyDescent="0.35">
      <c r="A30" s="20" t="s">
        <v>1612</v>
      </c>
      <c r="B30" s="22">
        <f>B29/B32</f>
        <v>0.68154158215010141</v>
      </c>
      <c r="C30" s="21"/>
      <c r="D30" s="20"/>
      <c r="E30" s="20" t="s">
        <v>1612</v>
      </c>
      <c r="F30" s="22">
        <f>F29/F32</f>
        <v>0.79479326186830013</v>
      </c>
      <c r="G30" s="20" t="s">
        <v>1612</v>
      </c>
      <c r="H30" s="22">
        <f>H29/H32</f>
        <v>0.61868300153139355</v>
      </c>
      <c r="I30" s="18"/>
      <c r="J30" s="18"/>
      <c r="K30" s="18"/>
    </row>
    <row r="31" spans="1:11" x14ac:dyDescent="0.35">
      <c r="A31" s="18"/>
      <c r="B31" s="18"/>
      <c r="C31" s="16"/>
      <c r="D31" s="18"/>
      <c r="E31" s="16"/>
      <c r="F31" s="18"/>
      <c r="G31" s="18"/>
      <c r="H31" s="18"/>
      <c r="I31" s="18"/>
      <c r="J31" s="18"/>
      <c r="K31" s="18"/>
    </row>
    <row r="32" spans="1:11" x14ac:dyDescent="0.35">
      <c r="A32" s="18" t="s">
        <v>1613</v>
      </c>
      <c r="B32" s="23">
        <f>SUM(B4:B27)</f>
        <v>493</v>
      </c>
      <c r="C32" s="16"/>
      <c r="D32" s="23">
        <f>SUM(D4:D7)</f>
        <v>658</v>
      </c>
      <c r="E32" s="16"/>
      <c r="F32" s="23">
        <f>SUM(F4:F12)</f>
        <v>653</v>
      </c>
      <c r="G32" s="18"/>
      <c r="H32" s="24">
        <f>SUM(H5:H22)</f>
        <v>653</v>
      </c>
      <c r="I32" s="18"/>
      <c r="J32" s="24">
        <f>SUM(J4:J13)</f>
        <v>657</v>
      </c>
      <c r="K32" s="25">
        <f>SUM(K4:K13)</f>
        <v>1</v>
      </c>
    </row>
    <row r="33" spans="1:11" x14ac:dyDescent="0.35">
      <c r="A33" s="26" t="s">
        <v>1614</v>
      </c>
      <c r="B33" s="26"/>
      <c r="C33" s="27"/>
      <c r="D33" s="26"/>
      <c r="E33" s="27"/>
      <c r="F33" s="26"/>
      <c r="G33" s="26" t="s">
        <v>1615</v>
      </c>
      <c r="H33" s="26">
        <f>SUM(H6:H24)</f>
        <v>562</v>
      </c>
      <c r="I33" s="28"/>
      <c r="J33" s="28"/>
      <c r="K33" s="28"/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37"/>
  <sheetViews>
    <sheetView workbookViewId="0">
      <selection activeCell="A378" sqref="A378"/>
    </sheetView>
  </sheetViews>
  <sheetFormatPr defaultRowHeight="14.5" x14ac:dyDescent="0.35"/>
  <sheetData>
    <row r="1" spans="1:9" x14ac:dyDescent="0.35">
      <c r="A1" s="3" t="s">
        <v>9</v>
      </c>
      <c r="B1" s="3" t="s">
        <v>9</v>
      </c>
      <c r="C1" s="3" t="s">
        <v>9</v>
      </c>
      <c r="D1" s="3" t="s">
        <v>9</v>
      </c>
      <c r="E1" s="3" t="s">
        <v>9</v>
      </c>
      <c r="F1" s="3" t="s">
        <v>9</v>
      </c>
      <c r="G1" s="3" t="s">
        <v>9</v>
      </c>
      <c r="H1" s="3" t="s">
        <v>9</v>
      </c>
      <c r="I1" s="3" t="s">
        <v>9</v>
      </c>
    </row>
    <row r="2" spans="1:9" x14ac:dyDescent="0.35">
      <c r="A2" s="38" t="s">
        <v>17</v>
      </c>
      <c r="B2" s="38" t="s">
        <v>18</v>
      </c>
      <c r="C2" s="38"/>
      <c r="D2" s="38" t="s">
        <v>19</v>
      </c>
      <c r="E2" s="38" t="s">
        <v>13</v>
      </c>
      <c r="F2" s="38" t="s">
        <v>20</v>
      </c>
      <c r="G2" s="38">
        <v>2011</v>
      </c>
      <c r="H2" s="38" t="s">
        <v>21</v>
      </c>
      <c r="I2" s="38" t="s">
        <v>22</v>
      </c>
    </row>
    <row r="3" spans="1:9" x14ac:dyDescent="0.35">
      <c r="A3" s="3" t="s">
        <v>23</v>
      </c>
      <c r="B3" s="3" t="s">
        <v>24</v>
      </c>
      <c r="C3" s="3" t="s">
        <v>11</v>
      </c>
      <c r="D3" s="3" t="s">
        <v>25</v>
      </c>
      <c r="E3" s="3" t="s">
        <v>13</v>
      </c>
      <c r="F3" s="3" t="s">
        <v>14</v>
      </c>
      <c r="G3" s="3">
        <v>1995</v>
      </c>
      <c r="H3" s="3" t="s">
        <v>15</v>
      </c>
      <c r="I3" s="3" t="s">
        <v>16</v>
      </c>
    </row>
    <row r="4" spans="1:9" x14ac:dyDescent="0.35">
      <c r="A4" s="3" t="s">
        <v>23</v>
      </c>
      <c r="B4" s="3" t="s">
        <v>26</v>
      </c>
      <c r="C4" s="3" t="s">
        <v>11</v>
      </c>
      <c r="D4" s="3" t="s">
        <v>27</v>
      </c>
      <c r="E4" s="3" t="s">
        <v>28</v>
      </c>
      <c r="F4" s="3" t="s">
        <v>29</v>
      </c>
      <c r="G4" s="3" t="s">
        <v>30</v>
      </c>
      <c r="H4" s="3" t="s">
        <v>29</v>
      </c>
      <c r="I4" s="3" t="s">
        <v>16</v>
      </c>
    </row>
    <row r="5" spans="1:9" x14ac:dyDescent="0.35">
      <c r="A5" s="3" t="s">
        <v>48</v>
      </c>
      <c r="B5" s="3" t="s">
        <v>49</v>
      </c>
      <c r="C5" s="3"/>
      <c r="D5" s="3" t="s">
        <v>50</v>
      </c>
      <c r="E5" s="3" t="s">
        <v>51</v>
      </c>
      <c r="F5" s="3" t="s">
        <v>52</v>
      </c>
      <c r="G5" s="3" t="s">
        <v>30</v>
      </c>
      <c r="H5" s="3" t="s">
        <v>46</v>
      </c>
      <c r="I5" s="4" t="s">
        <v>53</v>
      </c>
    </row>
    <row r="6" spans="1:9" x14ac:dyDescent="0.35">
      <c r="A6" s="3" t="s">
        <v>54</v>
      </c>
      <c r="B6" s="3" t="s">
        <v>55</v>
      </c>
      <c r="C6" s="3" t="s">
        <v>11</v>
      </c>
      <c r="D6" s="3" t="s">
        <v>56</v>
      </c>
      <c r="E6" s="3" t="s">
        <v>57</v>
      </c>
      <c r="F6" s="3" t="s">
        <v>14</v>
      </c>
      <c r="G6" s="3">
        <v>2004</v>
      </c>
      <c r="H6" s="3" t="s">
        <v>15</v>
      </c>
      <c r="I6" s="3" t="s">
        <v>58</v>
      </c>
    </row>
    <row r="7" spans="1:9" x14ac:dyDescent="0.35">
      <c r="A7" s="39" t="s">
        <v>67</v>
      </c>
      <c r="B7" s="38" t="s">
        <v>10</v>
      </c>
      <c r="C7" s="38" t="s">
        <v>11</v>
      </c>
      <c r="D7" s="40" t="s">
        <v>68</v>
      </c>
      <c r="E7" s="38" t="s">
        <v>13</v>
      </c>
      <c r="F7" s="40" t="s">
        <v>20</v>
      </c>
      <c r="G7" s="38">
        <v>2012</v>
      </c>
      <c r="H7" s="40" t="s">
        <v>21</v>
      </c>
      <c r="I7" s="39" t="s">
        <v>69</v>
      </c>
    </row>
    <row r="8" spans="1:9" x14ac:dyDescent="0.35">
      <c r="A8" s="38" t="s">
        <v>70</v>
      </c>
      <c r="B8" s="38" t="s">
        <v>71</v>
      </c>
      <c r="C8" s="38"/>
      <c r="D8" s="38" t="s">
        <v>72</v>
      </c>
      <c r="E8" s="38" t="s">
        <v>51</v>
      </c>
      <c r="F8" s="38" t="s">
        <v>20</v>
      </c>
      <c r="G8" s="38">
        <v>2008</v>
      </c>
      <c r="H8" s="38" t="s">
        <v>21</v>
      </c>
      <c r="I8" s="38" t="s">
        <v>73</v>
      </c>
    </row>
    <row r="9" spans="1:9" x14ac:dyDescent="0.35">
      <c r="A9" s="38" t="s">
        <v>77</v>
      </c>
      <c r="B9" s="38" t="s">
        <v>78</v>
      </c>
      <c r="C9" s="38"/>
      <c r="D9" s="38" t="s">
        <v>79</v>
      </c>
      <c r="E9" s="38" t="s">
        <v>57</v>
      </c>
      <c r="F9" s="38" t="s">
        <v>66</v>
      </c>
      <c r="G9" s="38">
        <v>2009</v>
      </c>
      <c r="H9" s="38" t="s">
        <v>15</v>
      </c>
      <c r="I9" s="38" t="s">
        <v>22</v>
      </c>
    </row>
    <row r="10" spans="1:9" x14ac:dyDescent="0.35">
      <c r="A10" s="38" t="s">
        <v>80</v>
      </c>
      <c r="B10" s="38" t="s">
        <v>78</v>
      </c>
      <c r="C10" s="38" t="s">
        <v>11</v>
      </c>
      <c r="D10" s="38" t="s">
        <v>65</v>
      </c>
      <c r="E10" s="38" t="s">
        <v>51</v>
      </c>
      <c r="F10" s="38" t="s">
        <v>20</v>
      </c>
      <c r="G10" s="38">
        <v>2010</v>
      </c>
      <c r="H10" s="38" t="s">
        <v>21</v>
      </c>
      <c r="I10" s="39" t="s">
        <v>81</v>
      </c>
    </row>
    <row r="11" spans="1:9" x14ac:dyDescent="0.35">
      <c r="A11" s="39" t="s">
        <v>84</v>
      </c>
      <c r="B11" s="38" t="s">
        <v>38</v>
      </c>
      <c r="C11" s="38"/>
      <c r="D11" s="39" t="s">
        <v>85</v>
      </c>
      <c r="E11" s="38" t="s">
        <v>62</v>
      </c>
      <c r="F11" s="38" t="s">
        <v>20</v>
      </c>
      <c r="G11" s="39">
        <v>2010</v>
      </c>
      <c r="H11" s="38" t="s">
        <v>21</v>
      </c>
      <c r="I11" s="39" t="s">
        <v>81</v>
      </c>
    </row>
    <row r="12" spans="1:9" x14ac:dyDescent="0.35">
      <c r="A12" s="38" t="s">
        <v>91</v>
      </c>
      <c r="B12" s="38" t="s">
        <v>87</v>
      </c>
      <c r="C12" s="38"/>
      <c r="D12" s="38" t="s">
        <v>92</v>
      </c>
      <c r="E12" s="38" t="s">
        <v>13</v>
      </c>
      <c r="F12" s="38" t="s">
        <v>20</v>
      </c>
      <c r="G12" s="38">
        <v>2009</v>
      </c>
      <c r="H12" s="38" t="s">
        <v>21</v>
      </c>
      <c r="I12" s="39" t="s">
        <v>93</v>
      </c>
    </row>
    <row r="13" spans="1:9" x14ac:dyDescent="0.35">
      <c r="A13" s="3" t="s">
        <v>96</v>
      </c>
      <c r="B13" s="3" t="s">
        <v>97</v>
      </c>
      <c r="C13" s="3"/>
      <c r="D13" s="3" t="s">
        <v>98</v>
      </c>
      <c r="E13" s="3" t="s">
        <v>51</v>
      </c>
      <c r="F13" s="3" t="s">
        <v>35</v>
      </c>
      <c r="G13" s="4">
        <v>2005</v>
      </c>
      <c r="H13" s="4" t="s">
        <v>15</v>
      </c>
      <c r="I13" s="4" t="s">
        <v>99</v>
      </c>
    </row>
    <row r="14" spans="1:9" x14ac:dyDescent="0.35">
      <c r="A14" s="3" t="s">
        <v>100</v>
      </c>
      <c r="B14" s="3" t="s">
        <v>101</v>
      </c>
      <c r="C14" s="3"/>
      <c r="D14" s="3" t="s">
        <v>102</v>
      </c>
      <c r="E14" s="3" t="s">
        <v>62</v>
      </c>
      <c r="F14" s="3" t="s">
        <v>14</v>
      </c>
      <c r="G14" s="4">
        <v>2005</v>
      </c>
      <c r="H14" s="4" t="s">
        <v>15</v>
      </c>
      <c r="I14" s="4" t="s">
        <v>73</v>
      </c>
    </row>
    <row r="15" spans="1:9" x14ac:dyDescent="0.35">
      <c r="A15" s="3" t="s">
        <v>103</v>
      </c>
      <c r="B15" s="3" t="s">
        <v>38</v>
      </c>
      <c r="C15" s="3"/>
      <c r="D15" s="3" t="s">
        <v>104</v>
      </c>
      <c r="E15" s="3" t="s">
        <v>44</v>
      </c>
      <c r="F15" s="3" t="s">
        <v>105</v>
      </c>
      <c r="G15" s="4" t="s">
        <v>30</v>
      </c>
      <c r="H15" s="4" t="s">
        <v>15</v>
      </c>
      <c r="I15" s="4" t="s">
        <v>69</v>
      </c>
    </row>
    <row r="16" spans="1:9" x14ac:dyDescent="0.35">
      <c r="A16" s="39" t="s">
        <v>103</v>
      </c>
      <c r="B16" s="39" t="s">
        <v>10</v>
      </c>
      <c r="C16" s="39"/>
      <c r="D16" s="39" t="s">
        <v>106</v>
      </c>
      <c r="E16" s="38" t="s">
        <v>44</v>
      </c>
      <c r="F16" s="39" t="s">
        <v>20</v>
      </c>
      <c r="G16" s="39">
        <v>2011</v>
      </c>
      <c r="H16" s="39" t="s">
        <v>21</v>
      </c>
      <c r="I16" s="39" t="s">
        <v>22</v>
      </c>
    </row>
    <row r="17" spans="1:9" x14ac:dyDescent="0.35">
      <c r="A17" s="38" t="s">
        <v>110</v>
      </c>
      <c r="B17" s="38" t="s">
        <v>71</v>
      </c>
      <c r="C17" s="38"/>
      <c r="D17" s="38" t="s">
        <v>111</v>
      </c>
      <c r="E17" s="38" t="s">
        <v>28</v>
      </c>
      <c r="F17" s="38" t="s">
        <v>66</v>
      </c>
      <c r="G17" s="39">
        <v>2007</v>
      </c>
      <c r="H17" s="39" t="s">
        <v>15</v>
      </c>
      <c r="I17" s="39" t="s">
        <v>93</v>
      </c>
    </row>
    <row r="18" spans="1:9" x14ac:dyDescent="0.35">
      <c r="A18" s="38" t="s">
        <v>113</v>
      </c>
      <c r="B18" s="38" t="s">
        <v>71</v>
      </c>
      <c r="C18" s="38" t="s">
        <v>11</v>
      </c>
      <c r="D18" s="38" t="s">
        <v>114</v>
      </c>
      <c r="E18" s="39" t="s">
        <v>44</v>
      </c>
      <c r="F18" s="38" t="s">
        <v>14</v>
      </c>
      <c r="G18" s="39">
        <v>2006</v>
      </c>
      <c r="H18" s="39" t="s">
        <v>15</v>
      </c>
      <c r="I18" s="39" t="s">
        <v>73</v>
      </c>
    </row>
    <row r="19" spans="1:9" x14ac:dyDescent="0.35">
      <c r="A19" s="3" t="s">
        <v>115</v>
      </c>
      <c r="B19" s="3" t="s">
        <v>116</v>
      </c>
      <c r="C19" s="3" t="s">
        <v>11</v>
      </c>
      <c r="D19" s="3" t="s">
        <v>117</v>
      </c>
      <c r="E19" s="3" t="s">
        <v>62</v>
      </c>
      <c r="F19" s="3" t="s">
        <v>14</v>
      </c>
      <c r="G19" s="4">
        <v>2005</v>
      </c>
      <c r="H19" s="4" t="s">
        <v>15</v>
      </c>
      <c r="I19" s="4" t="s">
        <v>99</v>
      </c>
    </row>
    <row r="20" spans="1:9" x14ac:dyDescent="0.35">
      <c r="A20" s="38" t="s">
        <v>118</v>
      </c>
      <c r="B20" s="38" t="s">
        <v>78</v>
      </c>
      <c r="C20" s="38" t="s">
        <v>119</v>
      </c>
      <c r="D20" s="38" t="s">
        <v>120</v>
      </c>
      <c r="E20" s="38" t="s">
        <v>13</v>
      </c>
      <c r="F20" s="38" t="s">
        <v>20</v>
      </c>
      <c r="G20" s="38">
        <v>2011</v>
      </c>
      <c r="H20" s="38" t="s">
        <v>21</v>
      </c>
      <c r="I20" s="38" t="s">
        <v>22</v>
      </c>
    </row>
    <row r="21" spans="1:9" x14ac:dyDescent="0.35">
      <c r="A21" s="3" t="s">
        <v>123</v>
      </c>
      <c r="B21" s="3" t="s">
        <v>64</v>
      </c>
      <c r="C21" s="3"/>
      <c r="D21" s="3" t="s">
        <v>124</v>
      </c>
      <c r="E21" s="3" t="s">
        <v>13</v>
      </c>
      <c r="F21" s="3" t="s">
        <v>35</v>
      </c>
      <c r="G21" s="4" t="s">
        <v>30</v>
      </c>
      <c r="H21" s="4" t="s">
        <v>15</v>
      </c>
      <c r="I21" s="4" t="s">
        <v>53</v>
      </c>
    </row>
    <row r="22" spans="1:9" x14ac:dyDescent="0.35">
      <c r="A22" s="38" t="s">
        <v>125</v>
      </c>
      <c r="B22" s="38" t="s">
        <v>126</v>
      </c>
      <c r="C22" s="38"/>
      <c r="D22" s="38" t="s">
        <v>127</v>
      </c>
      <c r="E22" s="38" t="s">
        <v>57</v>
      </c>
      <c r="F22" s="38" t="s">
        <v>35</v>
      </c>
      <c r="G22" s="39">
        <v>2006</v>
      </c>
      <c r="H22" s="39" t="s">
        <v>15</v>
      </c>
      <c r="I22" s="39" t="s">
        <v>81</v>
      </c>
    </row>
    <row r="23" spans="1:9" x14ac:dyDescent="0.35">
      <c r="A23" s="41" t="s">
        <v>128</v>
      </c>
      <c r="B23" s="40" t="s">
        <v>38</v>
      </c>
      <c r="C23" s="40" t="s">
        <v>119</v>
      </c>
      <c r="D23" s="40" t="s">
        <v>129</v>
      </c>
      <c r="E23" s="38" t="s">
        <v>13</v>
      </c>
      <c r="F23" s="40" t="s">
        <v>20</v>
      </c>
      <c r="G23" s="38">
        <v>2012</v>
      </c>
      <c r="H23" s="40" t="s">
        <v>21</v>
      </c>
      <c r="I23" s="39" t="s">
        <v>69</v>
      </c>
    </row>
    <row r="24" spans="1:9" x14ac:dyDescent="0.35">
      <c r="A24" s="38" t="s">
        <v>130</v>
      </c>
      <c r="B24" s="38" t="s">
        <v>131</v>
      </c>
      <c r="C24" s="38" t="s">
        <v>119</v>
      </c>
      <c r="D24" s="38" t="s">
        <v>132</v>
      </c>
      <c r="E24" s="38" t="s">
        <v>51</v>
      </c>
      <c r="F24" s="38" t="s">
        <v>35</v>
      </c>
      <c r="G24" s="39">
        <v>2006</v>
      </c>
      <c r="H24" s="39" t="s">
        <v>15</v>
      </c>
      <c r="I24" s="39" t="s">
        <v>76</v>
      </c>
    </row>
    <row r="25" spans="1:9" x14ac:dyDescent="0.35">
      <c r="A25" s="38" t="s">
        <v>130</v>
      </c>
      <c r="B25" s="38" t="s">
        <v>133</v>
      </c>
      <c r="C25" s="38" t="s">
        <v>119</v>
      </c>
      <c r="D25" s="38" t="s">
        <v>132</v>
      </c>
      <c r="E25" s="38" t="s">
        <v>51</v>
      </c>
      <c r="F25" s="38" t="s">
        <v>35</v>
      </c>
      <c r="G25" s="39">
        <v>2006</v>
      </c>
      <c r="H25" s="39" t="s">
        <v>15</v>
      </c>
      <c r="I25" s="39" t="s">
        <v>76</v>
      </c>
    </row>
    <row r="26" spans="1:9" x14ac:dyDescent="0.35">
      <c r="A26" s="3" t="s">
        <v>138</v>
      </c>
      <c r="B26" s="3" t="s">
        <v>101</v>
      </c>
      <c r="C26" s="3"/>
      <c r="D26" s="3" t="s">
        <v>139</v>
      </c>
      <c r="E26" s="3" t="s">
        <v>44</v>
      </c>
      <c r="F26" s="3" t="s">
        <v>105</v>
      </c>
      <c r="G26" s="3" t="s">
        <v>30</v>
      </c>
      <c r="H26" s="3" t="s">
        <v>15</v>
      </c>
      <c r="I26" s="3" t="s">
        <v>140</v>
      </c>
    </row>
    <row r="27" spans="1:9" x14ac:dyDescent="0.35">
      <c r="A27" s="3" t="s">
        <v>138</v>
      </c>
      <c r="B27" s="3" t="s">
        <v>141</v>
      </c>
      <c r="C27" s="3"/>
      <c r="D27" s="3" t="s">
        <v>142</v>
      </c>
      <c r="E27" s="3" t="s">
        <v>51</v>
      </c>
      <c r="F27" s="3" t="s">
        <v>105</v>
      </c>
      <c r="G27" s="3" t="s">
        <v>30</v>
      </c>
      <c r="H27" s="3" t="s">
        <v>15</v>
      </c>
      <c r="I27" s="3" t="s">
        <v>58</v>
      </c>
    </row>
    <row r="28" spans="1:9" x14ac:dyDescent="0.35">
      <c r="A28" s="42" t="s">
        <v>138</v>
      </c>
      <c r="B28" s="38" t="s">
        <v>42</v>
      </c>
      <c r="C28" s="39"/>
      <c r="D28" s="39" t="s">
        <v>145</v>
      </c>
      <c r="E28" s="38" t="s">
        <v>28</v>
      </c>
      <c r="F28" s="38" t="s">
        <v>66</v>
      </c>
      <c r="G28" s="39">
        <v>2009</v>
      </c>
      <c r="H28" s="39" t="s">
        <v>15</v>
      </c>
      <c r="I28" s="39" t="s">
        <v>93</v>
      </c>
    </row>
    <row r="29" spans="1:9" x14ac:dyDescent="0.35">
      <c r="A29" s="39" t="s">
        <v>138</v>
      </c>
      <c r="B29" s="39" t="s">
        <v>78</v>
      </c>
      <c r="C29" s="39"/>
      <c r="D29" s="39" t="s">
        <v>146</v>
      </c>
      <c r="E29" s="38" t="s">
        <v>62</v>
      </c>
      <c r="F29" s="38" t="s">
        <v>20</v>
      </c>
      <c r="G29" s="39">
        <v>2010</v>
      </c>
      <c r="H29" s="39" t="s">
        <v>21</v>
      </c>
      <c r="I29" s="39" t="s">
        <v>81</v>
      </c>
    </row>
    <row r="30" spans="1:9" x14ac:dyDescent="0.35">
      <c r="A30" s="38" t="s">
        <v>147</v>
      </c>
      <c r="B30" s="38" t="s">
        <v>133</v>
      </c>
      <c r="C30" s="38"/>
      <c r="D30" s="38" t="s">
        <v>148</v>
      </c>
      <c r="E30" s="38" t="s">
        <v>51</v>
      </c>
      <c r="F30" s="38" t="s">
        <v>20</v>
      </c>
      <c r="G30" s="38">
        <v>2012</v>
      </c>
      <c r="H30" s="38" t="s">
        <v>21</v>
      </c>
      <c r="I30" s="39" t="s">
        <v>69</v>
      </c>
    </row>
    <row r="31" spans="1:9" x14ac:dyDescent="0.35">
      <c r="A31" s="3" t="s">
        <v>149</v>
      </c>
      <c r="B31" s="3" t="s">
        <v>150</v>
      </c>
      <c r="C31" s="3"/>
      <c r="D31" s="3" t="s">
        <v>151</v>
      </c>
      <c r="E31" s="3" t="s">
        <v>28</v>
      </c>
      <c r="F31" s="3" t="s">
        <v>14</v>
      </c>
      <c r="G31" s="4">
        <v>2002</v>
      </c>
      <c r="H31" s="4" t="s">
        <v>15</v>
      </c>
      <c r="I31" s="4" t="s">
        <v>73</v>
      </c>
    </row>
    <row r="32" spans="1:9" x14ac:dyDescent="0.35">
      <c r="A32" s="3" t="s">
        <v>164</v>
      </c>
      <c r="B32" s="3" t="s">
        <v>26</v>
      </c>
      <c r="C32" s="3"/>
      <c r="D32" s="3" t="s">
        <v>165</v>
      </c>
      <c r="E32" s="3" t="s">
        <v>51</v>
      </c>
      <c r="F32" s="3" t="s">
        <v>105</v>
      </c>
      <c r="G32" s="3" t="s">
        <v>30</v>
      </c>
      <c r="H32" s="3" t="s">
        <v>15</v>
      </c>
      <c r="I32" s="3" t="s">
        <v>58</v>
      </c>
    </row>
    <row r="33" spans="1:9" x14ac:dyDescent="0.35">
      <c r="A33" s="3" t="s">
        <v>166</v>
      </c>
      <c r="B33" s="3" t="s">
        <v>18</v>
      </c>
      <c r="C33" s="3"/>
      <c r="D33" s="3" t="s">
        <v>167</v>
      </c>
      <c r="E33" s="3" t="s">
        <v>168</v>
      </c>
      <c r="F33" s="3" t="s">
        <v>45</v>
      </c>
      <c r="G33" s="4" t="s">
        <v>30</v>
      </c>
      <c r="H33" s="4" t="s">
        <v>46</v>
      </c>
      <c r="I33" s="4" t="s">
        <v>99</v>
      </c>
    </row>
    <row r="34" spans="1:9" x14ac:dyDescent="0.35">
      <c r="A34" s="38" t="s">
        <v>169</v>
      </c>
      <c r="B34" s="38" t="s">
        <v>171</v>
      </c>
      <c r="C34" s="38" t="s">
        <v>11</v>
      </c>
      <c r="D34" s="43" t="s">
        <v>172</v>
      </c>
      <c r="E34" s="38" t="s">
        <v>51</v>
      </c>
      <c r="F34" s="38" t="s">
        <v>20</v>
      </c>
      <c r="G34" s="39">
        <v>2010</v>
      </c>
      <c r="H34" s="38" t="s">
        <v>21</v>
      </c>
      <c r="I34" s="39" t="s">
        <v>81</v>
      </c>
    </row>
    <row r="35" spans="1:9" x14ac:dyDescent="0.35">
      <c r="A35" s="38" t="s">
        <v>177</v>
      </c>
      <c r="B35" s="38" t="s">
        <v>38</v>
      </c>
      <c r="C35" s="38" t="s">
        <v>119</v>
      </c>
      <c r="D35" s="38" t="s">
        <v>179</v>
      </c>
      <c r="E35" s="38" t="s">
        <v>57</v>
      </c>
      <c r="F35" s="38" t="s">
        <v>14</v>
      </c>
      <c r="G35" s="39">
        <v>2006</v>
      </c>
      <c r="H35" s="39" t="s">
        <v>15</v>
      </c>
      <c r="I35" s="39" t="s">
        <v>81</v>
      </c>
    </row>
    <row r="36" spans="1:9" x14ac:dyDescent="0.35">
      <c r="A36" s="3" t="s">
        <v>180</v>
      </c>
      <c r="B36" s="3" t="s">
        <v>133</v>
      </c>
      <c r="C36" s="3" t="s">
        <v>119</v>
      </c>
      <c r="D36" s="3" t="s">
        <v>181</v>
      </c>
      <c r="E36" s="3" t="s">
        <v>28</v>
      </c>
      <c r="F36" s="3" t="s">
        <v>105</v>
      </c>
      <c r="G36" s="4" t="s">
        <v>30</v>
      </c>
      <c r="H36" s="4" t="s">
        <v>15</v>
      </c>
      <c r="I36" s="4" t="s">
        <v>73</v>
      </c>
    </row>
    <row r="37" spans="1:9" x14ac:dyDescent="0.35">
      <c r="A37" s="38" t="s">
        <v>188</v>
      </c>
      <c r="B37" s="38" t="s">
        <v>143</v>
      </c>
      <c r="C37" s="38" t="s">
        <v>190</v>
      </c>
      <c r="D37" s="38" t="s">
        <v>165</v>
      </c>
      <c r="E37" s="38" t="s">
        <v>51</v>
      </c>
      <c r="F37" s="38" t="s">
        <v>20</v>
      </c>
      <c r="G37" s="39">
        <v>2009</v>
      </c>
      <c r="H37" s="39" t="s">
        <v>21</v>
      </c>
      <c r="I37" s="39" t="s">
        <v>93</v>
      </c>
    </row>
    <row r="38" spans="1:9" x14ac:dyDescent="0.35">
      <c r="A38" s="38" t="s">
        <v>198</v>
      </c>
      <c r="B38" s="38" t="s">
        <v>26</v>
      </c>
      <c r="C38" s="38" t="s">
        <v>199</v>
      </c>
      <c r="D38" s="38" t="s">
        <v>200</v>
      </c>
      <c r="E38" s="38" t="s">
        <v>44</v>
      </c>
      <c r="F38" s="38" t="s">
        <v>20</v>
      </c>
      <c r="G38" s="39">
        <v>2009</v>
      </c>
      <c r="H38" s="39" t="s">
        <v>21</v>
      </c>
      <c r="I38" s="39" t="s">
        <v>22</v>
      </c>
    </row>
    <row r="39" spans="1:9" x14ac:dyDescent="0.35">
      <c r="A39" s="3" t="s">
        <v>203</v>
      </c>
      <c r="B39" s="3" t="s">
        <v>204</v>
      </c>
      <c r="C39" s="3" t="s">
        <v>190</v>
      </c>
      <c r="D39" s="3" t="s">
        <v>205</v>
      </c>
      <c r="E39" s="3" t="s">
        <v>13</v>
      </c>
      <c r="F39" s="3" t="s">
        <v>45</v>
      </c>
      <c r="G39" s="4">
        <v>1992</v>
      </c>
      <c r="H39" s="4" t="s">
        <v>46</v>
      </c>
      <c r="I39" s="4" t="s">
        <v>53</v>
      </c>
    </row>
    <row r="40" spans="1:9" x14ac:dyDescent="0.35">
      <c r="A40" s="3" t="s">
        <v>209</v>
      </c>
      <c r="B40" s="3" t="s">
        <v>210</v>
      </c>
      <c r="C40" s="3"/>
      <c r="D40" s="3" t="s">
        <v>139</v>
      </c>
      <c r="E40" s="3" t="s">
        <v>44</v>
      </c>
      <c r="F40" s="3" t="s">
        <v>14</v>
      </c>
      <c r="G40" s="3">
        <v>2005</v>
      </c>
      <c r="H40" s="3" t="s">
        <v>15</v>
      </c>
      <c r="I40" s="4" t="s">
        <v>99</v>
      </c>
    </row>
    <row r="41" spans="1:9" x14ac:dyDescent="0.35">
      <c r="A41" s="3" t="s">
        <v>217</v>
      </c>
      <c r="B41" s="3" t="s">
        <v>218</v>
      </c>
      <c r="C41" s="3"/>
      <c r="D41" s="3" t="s">
        <v>219</v>
      </c>
      <c r="E41" s="3" t="s">
        <v>13</v>
      </c>
      <c r="F41" s="3" t="s">
        <v>35</v>
      </c>
      <c r="G41" s="4">
        <v>2005</v>
      </c>
      <c r="H41" s="4" t="s">
        <v>15</v>
      </c>
      <c r="I41" s="4" t="s">
        <v>53</v>
      </c>
    </row>
    <row r="42" spans="1:9" x14ac:dyDescent="0.35">
      <c r="A42" s="3" t="s">
        <v>220</v>
      </c>
      <c r="B42" s="3" t="s">
        <v>18</v>
      </c>
      <c r="C42" s="3" t="s">
        <v>11</v>
      </c>
      <c r="D42" s="3" t="s">
        <v>221</v>
      </c>
      <c r="E42" s="3" t="s">
        <v>57</v>
      </c>
      <c r="F42" s="3" t="s">
        <v>45</v>
      </c>
      <c r="G42" s="4" t="s">
        <v>30</v>
      </c>
      <c r="H42" s="4" t="s">
        <v>46</v>
      </c>
      <c r="I42" s="4" t="s">
        <v>99</v>
      </c>
    </row>
    <row r="43" spans="1:9" x14ac:dyDescent="0.35">
      <c r="A43" s="3" t="s">
        <v>223</v>
      </c>
      <c r="B43" s="3" t="s">
        <v>224</v>
      </c>
      <c r="C43" s="3"/>
      <c r="D43" s="3" t="s">
        <v>175</v>
      </c>
      <c r="E43" s="3" t="s">
        <v>62</v>
      </c>
      <c r="F43" s="3" t="s">
        <v>35</v>
      </c>
      <c r="G43" s="4">
        <v>2005</v>
      </c>
      <c r="H43" s="4" t="s">
        <v>15</v>
      </c>
      <c r="I43" s="4" t="s">
        <v>22</v>
      </c>
    </row>
    <row r="44" spans="1:9" x14ac:dyDescent="0.35">
      <c r="A44" s="3" t="s">
        <v>225</v>
      </c>
      <c r="B44" s="3" t="s">
        <v>26</v>
      </c>
      <c r="C44" s="3"/>
      <c r="D44" s="3" t="s">
        <v>95</v>
      </c>
      <c r="E44" s="3" t="s">
        <v>13</v>
      </c>
      <c r="F44" s="3" t="s">
        <v>14</v>
      </c>
      <c r="G44" s="4">
        <v>2003</v>
      </c>
      <c r="H44" s="4" t="s">
        <v>15</v>
      </c>
      <c r="I44" s="4" t="s">
        <v>99</v>
      </c>
    </row>
    <row r="45" spans="1:9" x14ac:dyDescent="0.35">
      <c r="A45" s="3" t="s">
        <v>227</v>
      </c>
      <c r="B45" s="3" t="s">
        <v>71</v>
      </c>
      <c r="C45" s="3"/>
      <c r="D45" s="3" t="s">
        <v>228</v>
      </c>
      <c r="E45" s="3" t="s">
        <v>51</v>
      </c>
      <c r="F45" s="3" t="s">
        <v>35</v>
      </c>
      <c r="G45" s="4">
        <v>2002</v>
      </c>
      <c r="H45" s="4" t="s">
        <v>15</v>
      </c>
      <c r="I45" s="4" t="s">
        <v>22</v>
      </c>
    </row>
    <row r="46" spans="1:9" x14ac:dyDescent="0.35">
      <c r="A46" s="39" t="s">
        <v>229</v>
      </c>
      <c r="B46" s="39" t="s">
        <v>60</v>
      </c>
      <c r="C46" s="39"/>
      <c r="D46" s="39" t="s">
        <v>120</v>
      </c>
      <c r="E46" s="39" t="s">
        <v>13</v>
      </c>
      <c r="F46" s="39" t="s">
        <v>20</v>
      </c>
      <c r="G46" s="39">
        <v>2011</v>
      </c>
      <c r="H46" s="39" t="s">
        <v>21</v>
      </c>
      <c r="I46" s="39" t="s">
        <v>22</v>
      </c>
    </row>
    <row r="47" spans="1:9" x14ac:dyDescent="0.35">
      <c r="A47" s="38" t="s">
        <v>232</v>
      </c>
      <c r="B47" s="38" t="s">
        <v>233</v>
      </c>
      <c r="C47" s="38"/>
      <c r="D47" s="38" t="s">
        <v>234</v>
      </c>
      <c r="E47" s="38" t="s">
        <v>57</v>
      </c>
      <c r="F47" s="38" t="s">
        <v>35</v>
      </c>
      <c r="G47" s="39">
        <v>2006</v>
      </c>
      <c r="H47" s="39" t="s">
        <v>15</v>
      </c>
      <c r="I47" s="39" t="s">
        <v>69</v>
      </c>
    </row>
    <row r="48" spans="1:9" x14ac:dyDescent="0.35">
      <c r="A48" s="38" t="s">
        <v>235</v>
      </c>
      <c r="B48" s="38" t="s">
        <v>78</v>
      </c>
      <c r="C48" s="38"/>
      <c r="D48" s="38" t="s">
        <v>236</v>
      </c>
      <c r="E48" s="38" t="s">
        <v>62</v>
      </c>
      <c r="F48" s="38" t="s">
        <v>20</v>
      </c>
      <c r="G48" s="39">
        <v>2009</v>
      </c>
      <c r="H48" s="39" t="s">
        <v>21</v>
      </c>
      <c r="I48" s="39" t="s">
        <v>93</v>
      </c>
    </row>
    <row r="49" spans="1:9" x14ac:dyDescent="0.35">
      <c r="A49" s="3" t="s">
        <v>239</v>
      </c>
      <c r="B49" s="3" t="s">
        <v>240</v>
      </c>
      <c r="C49" s="3"/>
      <c r="D49" s="3" t="s">
        <v>241</v>
      </c>
      <c r="E49" s="3" t="s">
        <v>51</v>
      </c>
      <c r="F49" s="3" t="s">
        <v>29</v>
      </c>
      <c r="G49" s="3" t="s">
        <v>30</v>
      </c>
      <c r="H49" s="3" t="s">
        <v>29</v>
      </c>
      <c r="I49" s="3" t="s">
        <v>242</v>
      </c>
    </row>
    <row r="50" spans="1:9" x14ac:dyDescent="0.35">
      <c r="A50" s="38" t="s">
        <v>243</v>
      </c>
      <c r="B50" s="38" t="s">
        <v>87</v>
      </c>
      <c r="C50" s="38"/>
      <c r="D50" s="38" t="s">
        <v>95</v>
      </c>
      <c r="E50" s="38" t="s">
        <v>13</v>
      </c>
      <c r="F50" s="38" t="s">
        <v>66</v>
      </c>
      <c r="G50" s="38">
        <v>2007</v>
      </c>
      <c r="H50" s="38" t="s">
        <v>15</v>
      </c>
      <c r="I50" s="38" t="s">
        <v>93</v>
      </c>
    </row>
    <row r="51" spans="1:9" x14ac:dyDescent="0.35">
      <c r="A51" s="38" t="s">
        <v>249</v>
      </c>
      <c r="B51" s="38" t="s">
        <v>250</v>
      </c>
      <c r="C51" s="38"/>
      <c r="D51" s="38" t="s">
        <v>251</v>
      </c>
      <c r="E51" s="38" t="s">
        <v>13</v>
      </c>
      <c r="F51" s="38" t="s">
        <v>20</v>
      </c>
      <c r="G51" s="39">
        <v>2009</v>
      </c>
      <c r="H51" s="39" t="s">
        <v>21</v>
      </c>
      <c r="I51" s="39" t="s">
        <v>93</v>
      </c>
    </row>
    <row r="52" spans="1:9" x14ac:dyDescent="0.35">
      <c r="A52" s="38" t="s">
        <v>252</v>
      </c>
      <c r="B52" s="38" t="s">
        <v>133</v>
      </c>
      <c r="C52" s="38"/>
      <c r="D52" s="38" t="s">
        <v>39</v>
      </c>
      <c r="E52" s="38" t="s">
        <v>13</v>
      </c>
      <c r="F52" s="38" t="s">
        <v>20</v>
      </c>
      <c r="G52" s="39">
        <v>2010</v>
      </c>
      <c r="H52" s="38" t="s">
        <v>21</v>
      </c>
      <c r="I52" s="39" t="s">
        <v>81</v>
      </c>
    </row>
    <row r="53" spans="1:9" x14ac:dyDescent="0.35">
      <c r="A53" s="3" t="s">
        <v>253</v>
      </c>
      <c r="B53" s="3" t="s">
        <v>254</v>
      </c>
      <c r="C53" s="3"/>
      <c r="D53" s="3" t="s">
        <v>255</v>
      </c>
      <c r="E53" s="3" t="s">
        <v>62</v>
      </c>
      <c r="F53" s="3" t="s">
        <v>14</v>
      </c>
      <c r="G53" s="4" t="s">
        <v>30</v>
      </c>
      <c r="H53" s="4" t="s">
        <v>15</v>
      </c>
      <c r="I53" s="4" t="s">
        <v>99</v>
      </c>
    </row>
    <row r="54" spans="1:9" x14ac:dyDescent="0.35">
      <c r="A54" s="3" t="s">
        <v>260</v>
      </c>
      <c r="B54" s="3" t="s">
        <v>261</v>
      </c>
      <c r="C54" s="3"/>
      <c r="D54" s="3" t="s">
        <v>136</v>
      </c>
      <c r="E54" s="3" t="s">
        <v>44</v>
      </c>
      <c r="F54" s="3" t="s">
        <v>14</v>
      </c>
      <c r="G54" s="3">
        <v>2002</v>
      </c>
      <c r="H54" s="3" t="s">
        <v>15</v>
      </c>
      <c r="I54" s="3" t="s">
        <v>16</v>
      </c>
    </row>
    <row r="55" spans="1:9" x14ac:dyDescent="0.35">
      <c r="A55" s="38" t="s">
        <v>262</v>
      </c>
      <c r="B55" s="38" t="s">
        <v>64</v>
      </c>
      <c r="C55" s="38"/>
      <c r="D55" s="38" t="s">
        <v>117</v>
      </c>
      <c r="E55" s="38" t="s">
        <v>62</v>
      </c>
      <c r="F55" s="38" t="s">
        <v>20</v>
      </c>
      <c r="G55" s="45">
        <v>2009</v>
      </c>
      <c r="H55" s="39" t="s">
        <v>21</v>
      </c>
      <c r="I55" s="39" t="s">
        <v>22</v>
      </c>
    </row>
    <row r="56" spans="1:9" x14ac:dyDescent="0.35">
      <c r="A56" s="38" t="s">
        <v>263</v>
      </c>
      <c r="B56" s="38" t="s">
        <v>26</v>
      </c>
      <c r="C56" s="38"/>
      <c r="D56" s="39" t="s">
        <v>139</v>
      </c>
      <c r="E56" s="38" t="s">
        <v>44</v>
      </c>
      <c r="F56" s="39" t="s">
        <v>20</v>
      </c>
      <c r="G56" s="39">
        <v>2011</v>
      </c>
      <c r="H56" s="39" t="s">
        <v>21</v>
      </c>
      <c r="I56" s="39" t="s">
        <v>22</v>
      </c>
    </row>
    <row r="57" spans="1:9" x14ac:dyDescent="0.35">
      <c r="A57" s="3" t="s">
        <v>265</v>
      </c>
      <c r="B57" s="3" t="s">
        <v>261</v>
      </c>
      <c r="C57" s="3"/>
      <c r="D57" s="3" t="s">
        <v>102</v>
      </c>
      <c r="E57" s="3" t="s">
        <v>62</v>
      </c>
      <c r="F57" s="3" t="s">
        <v>14</v>
      </c>
      <c r="G57" s="4">
        <v>2002</v>
      </c>
      <c r="H57" s="4" t="s">
        <v>15</v>
      </c>
      <c r="I57" s="4" t="s">
        <v>69</v>
      </c>
    </row>
    <row r="58" spans="1:9" x14ac:dyDescent="0.35">
      <c r="A58" s="3" t="s">
        <v>270</v>
      </c>
      <c r="B58" s="3" t="s">
        <v>271</v>
      </c>
      <c r="C58" s="3"/>
      <c r="D58" s="3" t="s">
        <v>163</v>
      </c>
      <c r="E58" s="3" t="s">
        <v>62</v>
      </c>
      <c r="F58" s="3" t="s">
        <v>105</v>
      </c>
      <c r="G58" s="4" t="s">
        <v>30</v>
      </c>
      <c r="H58" s="4" t="s">
        <v>15</v>
      </c>
      <c r="I58" s="4" t="s">
        <v>81</v>
      </c>
    </row>
    <row r="59" spans="1:9" x14ac:dyDescent="0.35">
      <c r="A59" s="38" t="s">
        <v>278</v>
      </c>
      <c r="B59" s="38" t="s">
        <v>279</v>
      </c>
      <c r="C59" s="38" t="s">
        <v>11</v>
      </c>
      <c r="D59" s="38" t="s">
        <v>102</v>
      </c>
      <c r="E59" s="38" t="s">
        <v>62</v>
      </c>
      <c r="F59" s="38" t="s">
        <v>14</v>
      </c>
      <c r="G59" s="39">
        <v>2005</v>
      </c>
      <c r="H59" s="39" t="s">
        <v>15</v>
      </c>
      <c r="I59" s="39" t="s">
        <v>99</v>
      </c>
    </row>
    <row r="60" spans="1:9" x14ac:dyDescent="0.35">
      <c r="A60" s="38" t="s">
        <v>285</v>
      </c>
      <c r="B60" s="38" t="s">
        <v>286</v>
      </c>
      <c r="C60" s="38"/>
      <c r="D60" s="38" t="s">
        <v>238</v>
      </c>
      <c r="E60" s="38" t="s">
        <v>62</v>
      </c>
      <c r="F60" s="38" t="s">
        <v>29</v>
      </c>
      <c r="G60" s="39" t="s">
        <v>30</v>
      </c>
      <c r="H60" s="39" t="s">
        <v>197</v>
      </c>
      <c r="I60" s="39" t="s">
        <v>76</v>
      </c>
    </row>
    <row r="61" spans="1:9" x14ac:dyDescent="0.35">
      <c r="A61" s="3" t="s">
        <v>295</v>
      </c>
      <c r="B61" s="3" t="s">
        <v>26</v>
      </c>
      <c r="C61" s="3" t="s">
        <v>119</v>
      </c>
      <c r="D61" s="3" t="s">
        <v>296</v>
      </c>
      <c r="E61" s="3" t="s">
        <v>62</v>
      </c>
      <c r="F61" s="3" t="s">
        <v>35</v>
      </c>
      <c r="G61" s="3">
        <v>1998</v>
      </c>
      <c r="H61" s="3" t="s">
        <v>15</v>
      </c>
      <c r="I61" s="3" t="s">
        <v>297</v>
      </c>
    </row>
    <row r="62" spans="1:9" x14ac:dyDescent="0.35">
      <c r="A62" s="38" t="s">
        <v>298</v>
      </c>
      <c r="B62" s="38" t="s">
        <v>261</v>
      </c>
      <c r="C62" s="38"/>
      <c r="D62" s="38" t="s">
        <v>178</v>
      </c>
      <c r="E62" s="40" t="s">
        <v>51</v>
      </c>
      <c r="F62" s="38" t="s">
        <v>66</v>
      </c>
      <c r="G62" s="38">
        <v>2012</v>
      </c>
      <c r="H62" s="38" t="s">
        <v>15</v>
      </c>
      <c r="I62" s="39" t="s">
        <v>69</v>
      </c>
    </row>
    <row r="63" spans="1:9" x14ac:dyDescent="0.35">
      <c r="A63" s="3" t="s">
        <v>299</v>
      </c>
      <c r="B63" s="3" t="s">
        <v>261</v>
      </c>
      <c r="C63" s="3"/>
      <c r="D63" s="3" t="s">
        <v>300</v>
      </c>
      <c r="E63" s="3" t="s">
        <v>51</v>
      </c>
      <c r="F63" s="3" t="s">
        <v>35</v>
      </c>
      <c r="G63" s="3">
        <v>2004</v>
      </c>
      <c r="H63" s="3" t="s">
        <v>15</v>
      </c>
      <c r="I63" s="3" t="s">
        <v>99</v>
      </c>
    </row>
    <row r="64" spans="1:9" x14ac:dyDescent="0.35">
      <c r="A64" s="38" t="s">
        <v>304</v>
      </c>
      <c r="B64" s="38" t="s">
        <v>305</v>
      </c>
      <c r="C64" s="38"/>
      <c r="D64" s="38" t="s">
        <v>306</v>
      </c>
      <c r="E64" s="38" t="s">
        <v>13</v>
      </c>
      <c r="F64" s="38" t="s">
        <v>20</v>
      </c>
      <c r="G64" s="38">
        <v>2008</v>
      </c>
      <c r="H64" s="38" t="s">
        <v>21</v>
      </c>
      <c r="I64" s="38" t="s">
        <v>73</v>
      </c>
    </row>
    <row r="65" spans="1:9" x14ac:dyDescent="0.35">
      <c r="A65" s="39" t="s">
        <v>307</v>
      </c>
      <c r="B65" s="38" t="s">
        <v>171</v>
      </c>
      <c r="C65" s="38"/>
      <c r="D65" s="39" t="s">
        <v>61</v>
      </c>
      <c r="E65" s="38" t="s">
        <v>62</v>
      </c>
      <c r="F65" s="38" t="s">
        <v>20</v>
      </c>
      <c r="G65" s="39">
        <v>2010</v>
      </c>
      <c r="H65" s="38" t="s">
        <v>21</v>
      </c>
      <c r="I65" s="39" t="s">
        <v>69</v>
      </c>
    </row>
    <row r="66" spans="1:9" x14ac:dyDescent="0.35">
      <c r="A66" s="3" t="s">
        <v>310</v>
      </c>
      <c r="B66" s="3" t="s">
        <v>311</v>
      </c>
      <c r="C66" s="3"/>
      <c r="D66" s="3" t="s">
        <v>312</v>
      </c>
      <c r="E66" s="3" t="s">
        <v>62</v>
      </c>
      <c r="F66" s="3" t="s">
        <v>29</v>
      </c>
      <c r="G66" s="3" t="s">
        <v>30</v>
      </c>
      <c r="H66" s="3" t="s">
        <v>29</v>
      </c>
      <c r="I66" s="3" t="s">
        <v>16</v>
      </c>
    </row>
    <row r="67" spans="1:9" x14ac:dyDescent="0.35">
      <c r="A67" s="3" t="s">
        <v>310</v>
      </c>
      <c r="B67" s="3" t="s">
        <v>313</v>
      </c>
      <c r="C67" s="3"/>
      <c r="D67" s="3" t="s">
        <v>314</v>
      </c>
      <c r="E67" s="3" t="s">
        <v>44</v>
      </c>
      <c r="F67" s="3" t="s">
        <v>105</v>
      </c>
      <c r="G67" s="3" t="s">
        <v>30</v>
      </c>
      <c r="H67" s="3" t="s">
        <v>15</v>
      </c>
      <c r="I67" s="3" t="s">
        <v>58</v>
      </c>
    </row>
    <row r="68" spans="1:9" x14ac:dyDescent="0.35">
      <c r="A68" s="38" t="s">
        <v>310</v>
      </c>
      <c r="B68" s="38" t="s">
        <v>64</v>
      </c>
      <c r="C68" s="38"/>
      <c r="D68" s="38" t="s">
        <v>155</v>
      </c>
      <c r="E68" s="38" t="s">
        <v>13</v>
      </c>
      <c r="F68" s="38" t="s">
        <v>20</v>
      </c>
      <c r="G68" s="38">
        <v>2012</v>
      </c>
      <c r="H68" s="38" t="s">
        <v>21</v>
      </c>
      <c r="I68" s="39" t="s">
        <v>69</v>
      </c>
    </row>
    <row r="69" spans="1:9" x14ac:dyDescent="0.35">
      <c r="A69" s="3" t="s">
        <v>319</v>
      </c>
      <c r="B69" s="3" t="s">
        <v>320</v>
      </c>
      <c r="C69" s="3"/>
      <c r="D69" s="3" t="s">
        <v>321</v>
      </c>
      <c r="E69" s="3" t="s">
        <v>51</v>
      </c>
      <c r="F69" s="3" t="s">
        <v>105</v>
      </c>
      <c r="G69" s="3" t="s">
        <v>30</v>
      </c>
      <c r="H69" s="3" t="s">
        <v>15</v>
      </c>
      <c r="I69" s="3" t="s">
        <v>16</v>
      </c>
    </row>
    <row r="70" spans="1:9" x14ac:dyDescent="0.35">
      <c r="A70" s="38" t="s">
        <v>323</v>
      </c>
      <c r="B70" s="38" t="s">
        <v>212</v>
      </c>
      <c r="C70" s="38"/>
      <c r="D70" s="38" t="s">
        <v>324</v>
      </c>
      <c r="E70" s="38" t="s">
        <v>51</v>
      </c>
      <c r="F70" s="38" t="s">
        <v>35</v>
      </c>
      <c r="G70" s="39">
        <v>1999</v>
      </c>
      <c r="H70" s="39" t="s">
        <v>15</v>
      </c>
      <c r="I70" s="39" t="s">
        <v>69</v>
      </c>
    </row>
    <row r="71" spans="1:9" x14ac:dyDescent="0.35">
      <c r="A71" s="39" t="s">
        <v>325</v>
      </c>
      <c r="B71" s="39" t="s">
        <v>261</v>
      </c>
      <c r="C71" s="39"/>
      <c r="D71" s="39" t="s">
        <v>326</v>
      </c>
      <c r="E71" s="38" t="s">
        <v>13</v>
      </c>
      <c r="F71" s="39" t="s">
        <v>20</v>
      </c>
      <c r="G71" s="39">
        <v>2011</v>
      </c>
      <c r="H71" s="39" t="s">
        <v>21</v>
      </c>
      <c r="I71" s="39" t="s">
        <v>22</v>
      </c>
    </row>
    <row r="72" spans="1:9" x14ac:dyDescent="0.35">
      <c r="A72" s="38" t="s">
        <v>327</v>
      </c>
      <c r="B72" s="38" t="s">
        <v>328</v>
      </c>
      <c r="C72" s="38"/>
      <c r="D72" s="38" t="s">
        <v>329</v>
      </c>
      <c r="E72" s="38" t="s">
        <v>34</v>
      </c>
      <c r="F72" s="38" t="s">
        <v>35</v>
      </c>
      <c r="G72" s="38">
        <v>2001</v>
      </c>
      <c r="H72" s="38" t="s">
        <v>15</v>
      </c>
      <c r="I72" s="38" t="s">
        <v>140</v>
      </c>
    </row>
    <row r="73" spans="1:9" x14ac:dyDescent="0.35">
      <c r="A73" s="38" t="s">
        <v>330</v>
      </c>
      <c r="B73" s="38" t="s">
        <v>18</v>
      </c>
      <c r="C73" s="38"/>
      <c r="D73" s="38" t="s">
        <v>331</v>
      </c>
      <c r="E73" s="38" t="s">
        <v>44</v>
      </c>
      <c r="F73" s="38" t="s">
        <v>105</v>
      </c>
      <c r="G73" s="39">
        <v>1982</v>
      </c>
      <c r="H73" s="39" t="s">
        <v>15</v>
      </c>
      <c r="I73" s="39" t="s">
        <v>76</v>
      </c>
    </row>
    <row r="74" spans="1:9" x14ac:dyDescent="0.35">
      <c r="A74" s="39" t="s">
        <v>332</v>
      </c>
      <c r="B74" s="39" t="s">
        <v>333</v>
      </c>
      <c r="C74" s="39"/>
      <c r="D74" s="39" t="s">
        <v>334</v>
      </c>
      <c r="E74" s="38" t="s">
        <v>62</v>
      </c>
      <c r="F74" s="38" t="s">
        <v>20</v>
      </c>
      <c r="G74" s="39">
        <v>2010</v>
      </c>
      <c r="H74" s="39" t="s">
        <v>21</v>
      </c>
      <c r="I74" s="39" t="s">
        <v>81</v>
      </c>
    </row>
    <row r="75" spans="1:9" x14ac:dyDescent="0.35">
      <c r="A75" s="38" t="s">
        <v>335</v>
      </c>
      <c r="B75" s="38" t="s">
        <v>87</v>
      </c>
      <c r="C75" s="38" t="s">
        <v>11</v>
      </c>
      <c r="D75" s="38" t="s">
        <v>336</v>
      </c>
      <c r="E75" s="38" t="s">
        <v>34</v>
      </c>
      <c r="F75" s="38" t="s">
        <v>14</v>
      </c>
      <c r="G75" s="38" t="s">
        <v>30</v>
      </c>
      <c r="H75" s="38" t="s">
        <v>15</v>
      </c>
      <c r="I75" s="38" t="s">
        <v>58</v>
      </c>
    </row>
    <row r="76" spans="1:9" x14ac:dyDescent="0.35">
      <c r="A76" s="38" t="s">
        <v>346</v>
      </c>
      <c r="B76" s="38" t="s">
        <v>26</v>
      </c>
      <c r="C76" s="38"/>
      <c r="D76" s="38" t="s">
        <v>347</v>
      </c>
      <c r="E76" s="38" t="s">
        <v>57</v>
      </c>
      <c r="F76" s="38" t="s">
        <v>35</v>
      </c>
      <c r="G76" s="39">
        <v>2005</v>
      </c>
      <c r="H76" s="39" t="s">
        <v>15</v>
      </c>
      <c r="I76" s="39" t="s">
        <v>22</v>
      </c>
    </row>
    <row r="77" spans="1:9" x14ac:dyDescent="0.35">
      <c r="A77" s="38" t="s">
        <v>348</v>
      </c>
      <c r="B77" s="38" t="s">
        <v>189</v>
      </c>
      <c r="C77" s="38"/>
      <c r="D77" s="38" t="s">
        <v>65</v>
      </c>
      <c r="E77" s="38" t="s">
        <v>51</v>
      </c>
      <c r="F77" s="38" t="s">
        <v>35</v>
      </c>
      <c r="G77" s="38">
        <v>2003</v>
      </c>
      <c r="H77" s="38" t="s">
        <v>15</v>
      </c>
      <c r="I77" s="38" t="s">
        <v>58</v>
      </c>
    </row>
    <row r="78" spans="1:9" x14ac:dyDescent="0.35">
      <c r="A78" s="38" t="s">
        <v>349</v>
      </c>
      <c r="B78" s="38" t="s">
        <v>189</v>
      </c>
      <c r="C78" s="38"/>
      <c r="D78" s="38" t="s">
        <v>350</v>
      </c>
      <c r="E78" s="38" t="s">
        <v>44</v>
      </c>
      <c r="F78" s="38" t="s">
        <v>20</v>
      </c>
      <c r="G78" s="39">
        <v>2009</v>
      </c>
      <c r="H78" s="39" t="s">
        <v>21</v>
      </c>
      <c r="I78" s="39" t="s">
        <v>93</v>
      </c>
    </row>
    <row r="79" spans="1:9" x14ac:dyDescent="0.35">
      <c r="A79" s="38" t="s">
        <v>353</v>
      </c>
      <c r="B79" s="38" t="s">
        <v>10</v>
      </c>
      <c r="C79" s="38" t="s">
        <v>190</v>
      </c>
      <c r="D79" s="39" t="s">
        <v>213</v>
      </c>
      <c r="E79" s="38" t="s">
        <v>57</v>
      </c>
      <c r="F79" s="39" t="s">
        <v>20</v>
      </c>
      <c r="G79" s="39">
        <v>2011</v>
      </c>
      <c r="H79" s="39" t="s">
        <v>21</v>
      </c>
      <c r="I79" s="39" t="s">
        <v>22</v>
      </c>
    </row>
    <row r="80" spans="1:9" x14ac:dyDescent="0.35">
      <c r="A80" s="3" t="s">
        <v>353</v>
      </c>
      <c r="B80" s="3" t="s">
        <v>354</v>
      </c>
      <c r="C80" s="3" t="s">
        <v>190</v>
      </c>
      <c r="D80" s="3" t="s">
        <v>355</v>
      </c>
      <c r="E80" s="3" t="s">
        <v>34</v>
      </c>
      <c r="F80" s="3" t="s">
        <v>29</v>
      </c>
      <c r="G80" s="4" t="s">
        <v>30</v>
      </c>
      <c r="H80" s="4" t="s">
        <v>197</v>
      </c>
      <c r="I80" s="4" t="s">
        <v>81</v>
      </c>
    </row>
    <row r="81" spans="1:9" x14ac:dyDescent="0.35">
      <c r="A81" s="3" t="s">
        <v>362</v>
      </c>
      <c r="B81" s="3" t="s">
        <v>286</v>
      </c>
      <c r="C81" s="3" t="s">
        <v>119</v>
      </c>
      <c r="D81" s="3" t="s">
        <v>363</v>
      </c>
      <c r="E81" s="3" t="s">
        <v>34</v>
      </c>
      <c r="F81" s="3" t="s">
        <v>105</v>
      </c>
      <c r="G81" s="3" t="s">
        <v>30</v>
      </c>
      <c r="H81" s="3" t="s">
        <v>15</v>
      </c>
      <c r="I81" s="3" t="s">
        <v>53</v>
      </c>
    </row>
    <row r="82" spans="1:9" x14ac:dyDescent="0.35">
      <c r="A82" s="3" t="s">
        <v>364</v>
      </c>
      <c r="B82" s="3" t="s">
        <v>78</v>
      </c>
      <c r="C82" s="3"/>
      <c r="D82" s="3" t="s">
        <v>365</v>
      </c>
      <c r="E82" s="3" t="s">
        <v>62</v>
      </c>
      <c r="F82" s="3" t="s">
        <v>14</v>
      </c>
      <c r="G82" s="4">
        <v>2005</v>
      </c>
      <c r="H82" s="4" t="s">
        <v>15</v>
      </c>
      <c r="I82" s="4" t="s">
        <v>22</v>
      </c>
    </row>
    <row r="83" spans="1:9" x14ac:dyDescent="0.35">
      <c r="A83" s="39" t="s">
        <v>366</v>
      </c>
      <c r="B83" s="39" t="s">
        <v>171</v>
      </c>
      <c r="C83" s="39"/>
      <c r="D83" s="39" t="s">
        <v>367</v>
      </c>
      <c r="E83" s="38" t="s">
        <v>57</v>
      </c>
      <c r="F83" s="38" t="s">
        <v>52</v>
      </c>
      <c r="G83" s="39">
        <v>2007</v>
      </c>
      <c r="H83" s="39" t="s">
        <v>46</v>
      </c>
      <c r="I83" s="39" t="s">
        <v>93</v>
      </c>
    </row>
    <row r="84" spans="1:9" x14ac:dyDescent="0.35">
      <c r="A84" s="3" t="s">
        <v>368</v>
      </c>
      <c r="B84" s="3" t="s">
        <v>369</v>
      </c>
      <c r="C84" s="3"/>
      <c r="D84" s="3" t="s">
        <v>370</v>
      </c>
      <c r="E84" s="3" t="s">
        <v>57</v>
      </c>
      <c r="F84" s="3" t="s">
        <v>52</v>
      </c>
      <c r="G84" s="3">
        <v>1998</v>
      </c>
      <c r="H84" s="3" t="s">
        <v>46</v>
      </c>
      <c r="I84" s="3" t="s">
        <v>53</v>
      </c>
    </row>
    <row r="85" spans="1:9" x14ac:dyDescent="0.35">
      <c r="A85" s="38" t="s">
        <v>375</v>
      </c>
      <c r="B85" s="38" t="s">
        <v>133</v>
      </c>
      <c r="C85" s="38"/>
      <c r="D85" s="38" t="s">
        <v>173</v>
      </c>
      <c r="E85" s="38" t="s">
        <v>13</v>
      </c>
      <c r="F85" s="38" t="s">
        <v>20</v>
      </c>
      <c r="G85" s="38">
        <v>2012</v>
      </c>
      <c r="H85" s="38" t="s">
        <v>21</v>
      </c>
      <c r="I85" s="39" t="s">
        <v>69</v>
      </c>
    </row>
    <row r="86" spans="1:9" x14ac:dyDescent="0.35">
      <c r="A86" s="3" t="s">
        <v>376</v>
      </c>
      <c r="B86" s="3" t="s">
        <v>182</v>
      </c>
      <c r="C86" s="3"/>
      <c r="D86" s="3" t="s">
        <v>377</v>
      </c>
      <c r="E86" s="3" t="s">
        <v>62</v>
      </c>
      <c r="F86" s="3" t="s">
        <v>105</v>
      </c>
      <c r="G86" s="4" t="s">
        <v>30</v>
      </c>
      <c r="H86" s="4" t="s">
        <v>15</v>
      </c>
      <c r="I86" s="4" t="s">
        <v>76</v>
      </c>
    </row>
    <row r="87" spans="1:9" x14ac:dyDescent="0.35">
      <c r="A87" s="38" t="s">
        <v>378</v>
      </c>
      <c r="B87" s="38" t="s">
        <v>18</v>
      </c>
      <c r="C87" s="38"/>
      <c r="D87" s="38" t="s">
        <v>379</v>
      </c>
      <c r="E87" s="38" t="s">
        <v>57</v>
      </c>
      <c r="F87" s="38" t="s">
        <v>20</v>
      </c>
      <c r="G87" s="39">
        <v>2009</v>
      </c>
      <c r="H87" s="39" t="s">
        <v>21</v>
      </c>
      <c r="I87" s="39" t="s">
        <v>22</v>
      </c>
    </row>
    <row r="88" spans="1:9" x14ac:dyDescent="0.35">
      <c r="A88" s="3" t="s">
        <v>380</v>
      </c>
      <c r="B88" s="3" t="s">
        <v>381</v>
      </c>
      <c r="C88" s="3"/>
      <c r="D88" s="3" t="s">
        <v>382</v>
      </c>
      <c r="E88" s="3" t="s">
        <v>34</v>
      </c>
      <c r="F88" s="3" t="s">
        <v>35</v>
      </c>
      <c r="G88" s="3">
        <v>2003</v>
      </c>
      <c r="H88" s="3" t="s">
        <v>15</v>
      </c>
      <c r="I88" s="3" t="s">
        <v>58</v>
      </c>
    </row>
    <row r="89" spans="1:9" x14ac:dyDescent="0.35">
      <c r="A89" s="38" t="s">
        <v>383</v>
      </c>
      <c r="B89" s="38" t="s">
        <v>261</v>
      </c>
      <c r="C89" s="38"/>
      <c r="D89" s="38" t="s">
        <v>102</v>
      </c>
      <c r="E89" s="38" t="s">
        <v>62</v>
      </c>
      <c r="F89" s="38" t="s">
        <v>20</v>
      </c>
      <c r="G89" s="38">
        <v>2012</v>
      </c>
      <c r="H89" s="38" t="s">
        <v>21</v>
      </c>
      <c r="I89" s="39" t="s">
        <v>69</v>
      </c>
    </row>
    <row r="90" spans="1:9" x14ac:dyDescent="0.35">
      <c r="A90" s="3" t="s">
        <v>384</v>
      </c>
      <c r="B90" s="3" t="s">
        <v>385</v>
      </c>
      <c r="C90" s="3"/>
      <c r="D90" s="3" t="s">
        <v>386</v>
      </c>
      <c r="E90" s="3" t="s">
        <v>28</v>
      </c>
      <c r="F90" s="3" t="s">
        <v>105</v>
      </c>
      <c r="G90" s="4">
        <v>1994</v>
      </c>
      <c r="H90" s="4" t="s">
        <v>15</v>
      </c>
      <c r="I90" s="4" t="s">
        <v>69</v>
      </c>
    </row>
    <row r="91" spans="1:9" ht="26.5" x14ac:dyDescent="0.35">
      <c r="A91" s="38" t="s">
        <v>387</v>
      </c>
      <c r="B91" s="38" t="s">
        <v>38</v>
      </c>
      <c r="C91" s="38"/>
      <c r="D91" s="48" t="s">
        <v>388</v>
      </c>
      <c r="E91" s="38" t="s">
        <v>57</v>
      </c>
      <c r="F91" s="38" t="s">
        <v>20</v>
      </c>
      <c r="G91" s="39">
        <v>2010</v>
      </c>
      <c r="H91" s="38" t="s">
        <v>21</v>
      </c>
      <c r="I91" s="39" t="s">
        <v>81</v>
      </c>
    </row>
    <row r="92" spans="1:9" x14ac:dyDescent="0.35">
      <c r="A92" s="3" t="s">
        <v>389</v>
      </c>
      <c r="B92" s="3" t="s">
        <v>390</v>
      </c>
      <c r="C92" s="3"/>
      <c r="D92" s="3" t="s">
        <v>391</v>
      </c>
      <c r="E92" s="3" t="s">
        <v>62</v>
      </c>
      <c r="F92" s="3" t="s">
        <v>105</v>
      </c>
      <c r="G92" s="4" t="s">
        <v>30</v>
      </c>
      <c r="H92" s="4" t="s">
        <v>15</v>
      </c>
      <c r="I92" s="4" t="s">
        <v>81</v>
      </c>
    </row>
    <row r="93" spans="1:9" x14ac:dyDescent="0.35">
      <c r="A93" s="3" t="s">
        <v>392</v>
      </c>
      <c r="B93" s="3" t="s">
        <v>64</v>
      </c>
      <c r="C93" s="3"/>
      <c r="D93" s="3" t="s">
        <v>393</v>
      </c>
      <c r="E93" s="3" t="s">
        <v>51</v>
      </c>
      <c r="F93" s="3" t="s">
        <v>35</v>
      </c>
      <c r="G93" s="3">
        <v>2003</v>
      </c>
      <c r="H93" s="3" t="s">
        <v>15</v>
      </c>
      <c r="I93" s="3" t="s">
        <v>140</v>
      </c>
    </row>
    <row r="94" spans="1:9" x14ac:dyDescent="0.35">
      <c r="A94" s="38" t="s">
        <v>392</v>
      </c>
      <c r="B94" s="38" t="s">
        <v>394</v>
      </c>
      <c r="C94" s="38"/>
      <c r="D94" s="38" t="s">
        <v>393</v>
      </c>
      <c r="E94" s="38" t="s">
        <v>51</v>
      </c>
      <c r="F94" s="38" t="s">
        <v>66</v>
      </c>
      <c r="G94" s="39">
        <v>2011</v>
      </c>
      <c r="H94" s="39" t="s">
        <v>15</v>
      </c>
      <c r="I94" s="39" t="s">
        <v>22</v>
      </c>
    </row>
    <row r="95" spans="1:9" x14ac:dyDescent="0.35">
      <c r="A95" s="3" t="s">
        <v>398</v>
      </c>
      <c r="B95" s="3" t="s">
        <v>399</v>
      </c>
      <c r="C95" s="3"/>
      <c r="D95" s="3" t="s">
        <v>139</v>
      </c>
      <c r="E95" s="3" t="s">
        <v>44</v>
      </c>
      <c r="F95" s="3" t="s">
        <v>29</v>
      </c>
      <c r="G95" s="4" t="s">
        <v>30</v>
      </c>
      <c r="H95" s="4" t="s">
        <v>197</v>
      </c>
      <c r="I95" s="4" t="s">
        <v>99</v>
      </c>
    </row>
    <row r="96" spans="1:9" x14ac:dyDescent="0.35">
      <c r="A96" s="39" t="s">
        <v>400</v>
      </c>
      <c r="B96" s="39" t="s">
        <v>71</v>
      </c>
      <c r="C96" s="38" t="s">
        <v>119</v>
      </c>
      <c r="D96" s="38" t="s">
        <v>88</v>
      </c>
      <c r="E96" s="38" t="s">
        <v>28</v>
      </c>
      <c r="F96" s="38" t="s">
        <v>20</v>
      </c>
      <c r="G96" s="39">
        <v>2010</v>
      </c>
      <c r="H96" s="38" t="s">
        <v>21</v>
      </c>
      <c r="I96" s="39" t="s">
        <v>81</v>
      </c>
    </row>
    <row r="97" spans="1:9" x14ac:dyDescent="0.35">
      <c r="A97" s="38" t="s">
        <v>401</v>
      </c>
      <c r="B97" s="38" t="s">
        <v>26</v>
      </c>
      <c r="C97" s="38" t="s">
        <v>11</v>
      </c>
      <c r="D97" s="38" t="s">
        <v>173</v>
      </c>
      <c r="E97" s="38" t="s">
        <v>13</v>
      </c>
      <c r="F97" s="38" t="s">
        <v>20</v>
      </c>
      <c r="G97" s="39">
        <v>2008</v>
      </c>
      <c r="H97" s="39" t="s">
        <v>21</v>
      </c>
      <c r="I97" s="39" t="s">
        <v>73</v>
      </c>
    </row>
    <row r="98" spans="1:9" x14ac:dyDescent="0.35">
      <c r="A98" s="3" t="s">
        <v>402</v>
      </c>
      <c r="B98" s="3" t="s">
        <v>171</v>
      </c>
      <c r="C98" s="3"/>
      <c r="D98" s="3" t="s">
        <v>142</v>
      </c>
      <c r="E98" s="3" t="s">
        <v>51</v>
      </c>
      <c r="F98" s="3" t="s">
        <v>105</v>
      </c>
      <c r="G98" s="3" t="s">
        <v>30</v>
      </c>
      <c r="H98" s="3" t="s">
        <v>15</v>
      </c>
      <c r="I98" s="3" t="s">
        <v>69</v>
      </c>
    </row>
    <row r="99" spans="1:9" x14ac:dyDescent="0.35">
      <c r="A99" s="3" t="s">
        <v>412</v>
      </c>
      <c r="B99" s="3" t="s">
        <v>413</v>
      </c>
      <c r="C99" s="3"/>
      <c r="D99" s="3" t="s">
        <v>414</v>
      </c>
      <c r="E99" s="3" t="s">
        <v>57</v>
      </c>
      <c r="F99" s="3" t="s">
        <v>105</v>
      </c>
      <c r="G99" s="4" t="s">
        <v>30</v>
      </c>
      <c r="H99" s="4" t="s">
        <v>15</v>
      </c>
      <c r="I99" s="4" t="s">
        <v>93</v>
      </c>
    </row>
    <row r="100" spans="1:9" x14ac:dyDescent="0.35">
      <c r="A100" s="3" t="s">
        <v>415</v>
      </c>
      <c r="B100" s="3" t="s">
        <v>87</v>
      </c>
      <c r="C100" s="3"/>
      <c r="D100" s="3" t="s">
        <v>416</v>
      </c>
      <c r="E100" s="3" t="s">
        <v>13</v>
      </c>
      <c r="F100" s="3" t="s">
        <v>29</v>
      </c>
      <c r="G100" s="4" t="s">
        <v>30</v>
      </c>
      <c r="H100" s="4" t="s">
        <v>197</v>
      </c>
      <c r="I100" s="4" t="s">
        <v>22</v>
      </c>
    </row>
    <row r="101" spans="1:9" x14ac:dyDescent="0.35">
      <c r="A101" s="38" t="s">
        <v>417</v>
      </c>
      <c r="B101" s="38" t="s">
        <v>64</v>
      </c>
      <c r="C101" s="38"/>
      <c r="D101" s="39" t="s">
        <v>39</v>
      </c>
      <c r="E101" s="38" t="s">
        <v>13</v>
      </c>
      <c r="F101" s="38" t="s">
        <v>20</v>
      </c>
      <c r="G101" s="39">
        <v>2010</v>
      </c>
      <c r="H101" s="38" t="s">
        <v>21</v>
      </c>
      <c r="I101" s="39" t="s">
        <v>81</v>
      </c>
    </row>
    <row r="102" spans="1:9" x14ac:dyDescent="0.35">
      <c r="A102" s="3" t="s">
        <v>418</v>
      </c>
      <c r="B102" s="3" t="s">
        <v>189</v>
      </c>
      <c r="C102" s="3" t="s">
        <v>419</v>
      </c>
      <c r="D102" s="3" t="s">
        <v>420</v>
      </c>
      <c r="E102" s="3" t="s">
        <v>13</v>
      </c>
      <c r="F102" s="3" t="s">
        <v>14</v>
      </c>
      <c r="G102" s="3">
        <v>1999</v>
      </c>
      <c r="H102" s="3" t="s">
        <v>15</v>
      </c>
      <c r="I102" s="3" t="s">
        <v>421</v>
      </c>
    </row>
    <row r="103" spans="1:9" x14ac:dyDescent="0.35">
      <c r="A103" s="38" t="s">
        <v>425</v>
      </c>
      <c r="B103" s="38" t="s">
        <v>133</v>
      </c>
      <c r="C103" s="38"/>
      <c r="D103" s="38" t="s">
        <v>127</v>
      </c>
      <c r="E103" s="38" t="s">
        <v>57</v>
      </c>
      <c r="F103" s="38" t="s">
        <v>20</v>
      </c>
      <c r="G103" s="38">
        <v>2009</v>
      </c>
      <c r="H103" s="38" t="s">
        <v>21</v>
      </c>
      <c r="I103" s="38" t="s">
        <v>93</v>
      </c>
    </row>
    <row r="104" spans="1:9" x14ac:dyDescent="0.35">
      <c r="A104" s="38" t="s">
        <v>429</v>
      </c>
      <c r="B104" s="38" t="s">
        <v>38</v>
      </c>
      <c r="C104" s="38"/>
      <c r="D104" s="38" t="s">
        <v>355</v>
      </c>
      <c r="E104" s="38" t="s">
        <v>34</v>
      </c>
      <c r="F104" s="38" t="s">
        <v>66</v>
      </c>
      <c r="G104" s="38">
        <v>2009</v>
      </c>
      <c r="H104" s="38" t="s">
        <v>15</v>
      </c>
      <c r="I104" s="39" t="s">
        <v>22</v>
      </c>
    </row>
    <row r="105" spans="1:9" x14ac:dyDescent="0.35">
      <c r="A105" s="3" t="s">
        <v>430</v>
      </c>
      <c r="B105" s="3" t="s">
        <v>341</v>
      </c>
      <c r="C105" s="3"/>
      <c r="D105" s="3" t="s">
        <v>139</v>
      </c>
      <c r="E105" s="3" t="s">
        <v>44</v>
      </c>
      <c r="F105" s="3" t="s">
        <v>14</v>
      </c>
      <c r="G105" s="3">
        <v>2005</v>
      </c>
      <c r="H105" s="3" t="s">
        <v>15</v>
      </c>
      <c r="I105" s="3" t="s">
        <v>99</v>
      </c>
    </row>
    <row r="106" spans="1:9" x14ac:dyDescent="0.35">
      <c r="A106" s="3" t="s">
        <v>431</v>
      </c>
      <c r="B106" s="3" t="s">
        <v>133</v>
      </c>
      <c r="C106" s="3"/>
      <c r="D106" s="3" t="s">
        <v>432</v>
      </c>
      <c r="E106" s="3" t="s">
        <v>34</v>
      </c>
      <c r="F106" s="3" t="s">
        <v>14</v>
      </c>
      <c r="G106" s="3">
        <v>2005</v>
      </c>
      <c r="H106" s="3" t="s">
        <v>15</v>
      </c>
      <c r="I106" s="3" t="s">
        <v>53</v>
      </c>
    </row>
    <row r="107" spans="1:9" x14ac:dyDescent="0.35">
      <c r="A107" s="3" t="s">
        <v>433</v>
      </c>
      <c r="B107" s="3" t="s">
        <v>171</v>
      </c>
      <c r="C107" s="3"/>
      <c r="D107" s="3" t="s">
        <v>434</v>
      </c>
      <c r="E107" s="3" t="s">
        <v>34</v>
      </c>
      <c r="F107" s="3" t="s">
        <v>105</v>
      </c>
      <c r="G107" s="4" t="s">
        <v>30</v>
      </c>
      <c r="H107" s="4" t="s">
        <v>15</v>
      </c>
      <c r="I107" s="4" t="s">
        <v>53</v>
      </c>
    </row>
    <row r="108" spans="1:9" x14ac:dyDescent="0.35">
      <c r="A108" s="3" t="s">
        <v>444</v>
      </c>
      <c r="B108" s="3" t="s">
        <v>157</v>
      </c>
      <c r="C108" s="3" t="s">
        <v>11</v>
      </c>
      <c r="D108" s="3" t="s">
        <v>221</v>
      </c>
      <c r="E108" s="3" t="s">
        <v>57</v>
      </c>
      <c r="F108" s="3" t="s">
        <v>29</v>
      </c>
      <c r="G108" s="3" t="s">
        <v>30</v>
      </c>
      <c r="H108" s="3" t="s">
        <v>29</v>
      </c>
      <c r="I108" s="3" t="s">
        <v>16</v>
      </c>
    </row>
    <row r="109" spans="1:9" x14ac:dyDescent="0.35">
      <c r="A109" s="3" t="s">
        <v>445</v>
      </c>
      <c r="B109" s="3" t="s">
        <v>18</v>
      </c>
      <c r="C109" s="3" t="s">
        <v>11</v>
      </c>
      <c r="D109" s="3" t="s">
        <v>221</v>
      </c>
      <c r="E109" s="3" t="s">
        <v>57</v>
      </c>
      <c r="F109" s="3" t="s">
        <v>45</v>
      </c>
      <c r="G109" s="3" t="s">
        <v>30</v>
      </c>
      <c r="H109" s="3" t="s">
        <v>46</v>
      </c>
      <c r="I109" s="3" t="s">
        <v>16</v>
      </c>
    </row>
    <row r="110" spans="1:9" x14ac:dyDescent="0.35">
      <c r="A110" s="3" t="s">
        <v>449</v>
      </c>
      <c r="B110" s="3" t="s">
        <v>60</v>
      </c>
      <c r="C110" s="3"/>
      <c r="D110" s="3" t="s">
        <v>450</v>
      </c>
      <c r="E110" s="3" t="s">
        <v>44</v>
      </c>
      <c r="F110" s="3" t="s">
        <v>35</v>
      </c>
      <c r="G110" s="4" t="s">
        <v>30</v>
      </c>
      <c r="H110" s="3" t="s">
        <v>15</v>
      </c>
      <c r="I110" s="4" t="s">
        <v>81</v>
      </c>
    </row>
    <row r="111" spans="1:9" x14ac:dyDescent="0.35">
      <c r="A111" s="39" t="s">
        <v>455</v>
      </c>
      <c r="B111" s="39" t="s">
        <v>64</v>
      </c>
      <c r="C111" s="39"/>
      <c r="D111" s="39" t="s">
        <v>456</v>
      </c>
      <c r="E111" s="38" t="s">
        <v>57</v>
      </c>
      <c r="F111" s="39" t="s">
        <v>20</v>
      </c>
      <c r="G111" s="39">
        <v>2011</v>
      </c>
      <c r="H111" s="39" t="s">
        <v>21</v>
      </c>
      <c r="I111" s="39" t="s">
        <v>22</v>
      </c>
    </row>
    <row r="112" spans="1:9" x14ac:dyDescent="0.35">
      <c r="A112" s="38" t="s">
        <v>462</v>
      </c>
      <c r="B112" s="38" t="s">
        <v>463</v>
      </c>
      <c r="C112" s="38" t="s">
        <v>11</v>
      </c>
      <c r="D112" s="38" t="s">
        <v>420</v>
      </c>
      <c r="E112" s="38" t="s">
        <v>13</v>
      </c>
      <c r="F112" s="38" t="s">
        <v>35</v>
      </c>
      <c r="G112" s="39">
        <v>2007</v>
      </c>
      <c r="H112" s="39" t="s">
        <v>15</v>
      </c>
      <c r="I112" s="39" t="s">
        <v>53</v>
      </c>
    </row>
    <row r="113" spans="1:9" x14ac:dyDescent="0.35">
      <c r="A113" s="3" t="s">
        <v>465</v>
      </c>
      <c r="B113" s="3" t="s">
        <v>212</v>
      </c>
      <c r="C113" s="3"/>
      <c r="D113" s="3" t="s">
        <v>355</v>
      </c>
      <c r="E113" s="3" t="s">
        <v>34</v>
      </c>
      <c r="F113" s="3" t="s">
        <v>45</v>
      </c>
      <c r="G113" s="3" t="s">
        <v>30</v>
      </c>
      <c r="H113" s="3" t="s">
        <v>46</v>
      </c>
      <c r="I113" s="3" t="s">
        <v>140</v>
      </c>
    </row>
    <row r="114" spans="1:9" x14ac:dyDescent="0.35">
      <c r="A114" s="38" t="s">
        <v>466</v>
      </c>
      <c r="B114" s="38" t="s">
        <v>171</v>
      </c>
      <c r="C114" s="38"/>
      <c r="D114" s="38" t="s">
        <v>467</v>
      </c>
      <c r="E114" s="38" t="s">
        <v>13</v>
      </c>
      <c r="F114" s="38" t="s">
        <v>20</v>
      </c>
      <c r="G114" s="38">
        <v>2012</v>
      </c>
      <c r="H114" s="38" t="s">
        <v>21</v>
      </c>
      <c r="I114" s="39" t="s">
        <v>69</v>
      </c>
    </row>
    <row r="115" spans="1:9" x14ac:dyDescent="0.35">
      <c r="A115" s="3" t="s">
        <v>468</v>
      </c>
      <c r="B115" s="3" t="s">
        <v>212</v>
      </c>
      <c r="C115" s="3" t="s">
        <v>11</v>
      </c>
      <c r="D115" s="3" t="s">
        <v>200</v>
      </c>
      <c r="E115" s="3" t="s">
        <v>44</v>
      </c>
      <c r="F115" s="3" t="s">
        <v>105</v>
      </c>
      <c r="G115" s="3" t="s">
        <v>30</v>
      </c>
      <c r="H115" s="3" t="s">
        <v>15</v>
      </c>
      <c r="I115" s="3" t="s">
        <v>53</v>
      </c>
    </row>
    <row r="116" spans="1:9" x14ac:dyDescent="0.35">
      <c r="A116" s="3" t="s">
        <v>471</v>
      </c>
      <c r="B116" s="3" t="s">
        <v>261</v>
      </c>
      <c r="C116" s="3"/>
      <c r="D116" s="3" t="s">
        <v>474</v>
      </c>
      <c r="E116" s="3" t="s">
        <v>57</v>
      </c>
      <c r="F116" s="3" t="s">
        <v>29</v>
      </c>
      <c r="G116" s="3">
        <v>1993</v>
      </c>
      <c r="H116" s="3" t="s">
        <v>29</v>
      </c>
      <c r="I116" s="4" t="s">
        <v>76</v>
      </c>
    </row>
    <row r="117" spans="1:9" x14ac:dyDescent="0.35">
      <c r="A117" s="3" t="s">
        <v>471</v>
      </c>
      <c r="B117" s="3" t="s">
        <v>78</v>
      </c>
      <c r="C117" s="3" t="s">
        <v>11</v>
      </c>
      <c r="D117" s="3" t="s">
        <v>342</v>
      </c>
      <c r="E117" s="3" t="s">
        <v>44</v>
      </c>
      <c r="F117" s="3" t="s">
        <v>105</v>
      </c>
      <c r="G117" s="3" t="s">
        <v>30</v>
      </c>
      <c r="H117" s="3" t="s">
        <v>15</v>
      </c>
      <c r="I117" s="3" t="s">
        <v>140</v>
      </c>
    </row>
    <row r="118" spans="1:9" x14ac:dyDescent="0.35">
      <c r="A118" s="38" t="s">
        <v>471</v>
      </c>
      <c r="B118" s="38" t="s">
        <v>78</v>
      </c>
      <c r="C118" s="38" t="s">
        <v>11</v>
      </c>
      <c r="D118" s="38" t="s">
        <v>129</v>
      </c>
      <c r="E118" s="38" t="s">
        <v>13</v>
      </c>
      <c r="F118" s="38" t="s">
        <v>14</v>
      </c>
      <c r="G118" s="39">
        <v>2006</v>
      </c>
      <c r="H118" s="39" t="s">
        <v>15</v>
      </c>
      <c r="I118" s="39" t="s">
        <v>76</v>
      </c>
    </row>
    <row r="119" spans="1:9" x14ac:dyDescent="0.35">
      <c r="A119" s="38" t="s">
        <v>471</v>
      </c>
      <c r="B119" s="38" t="s">
        <v>212</v>
      </c>
      <c r="C119" s="38" t="s">
        <v>11</v>
      </c>
      <c r="D119" s="38" t="s">
        <v>234</v>
      </c>
      <c r="E119" s="38" t="s">
        <v>57</v>
      </c>
      <c r="F119" s="38" t="s">
        <v>20</v>
      </c>
      <c r="G119" s="39">
        <v>2009</v>
      </c>
      <c r="H119" s="39" t="s">
        <v>21</v>
      </c>
      <c r="I119" s="39" t="s">
        <v>93</v>
      </c>
    </row>
    <row r="120" spans="1:9" x14ac:dyDescent="0.35">
      <c r="A120" s="3" t="s">
        <v>478</v>
      </c>
      <c r="B120" s="3" t="s">
        <v>71</v>
      </c>
      <c r="C120" s="3" t="s">
        <v>11</v>
      </c>
      <c r="D120" s="3" t="s">
        <v>479</v>
      </c>
      <c r="E120" s="3" t="s">
        <v>28</v>
      </c>
      <c r="F120" s="3" t="s">
        <v>14</v>
      </c>
      <c r="G120" s="4">
        <v>2002</v>
      </c>
      <c r="H120" s="4" t="s">
        <v>15</v>
      </c>
      <c r="I120" s="4" t="s">
        <v>93</v>
      </c>
    </row>
    <row r="121" spans="1:9" x14ac:dyDescent="0.35">
      <c r="A121" s="3" t="s">
        <v>481</v>
      </c>
      <c r="B121" s="3" t="s">
        <v>482</v>
      </c>
      <c r="C121" s="3"/>
      <c r="D121" s="3" t="s">
        <v>196</v>
      </c>
      <c r="E121" s="3" t="s">
        <v>51</v>
      </c>
      <c r="F121" s="3" t="s">
        <v>35</v>
      </c>
      <c r="G121" s="4">
        <v>2005</v>
      </c>
      <c r="H121" s="4" t="s">
        <v>15</v>
      </c>
      <c r="I121" s="4" t="s">
        <v>53</v>
      </c>
    </row>
    <row r="122" spans="1:9" x14ac:dyDescent="0.35">
      <c r="A122" s="38" t="s">
        <v>483</v>
      </c>
      <c r="B122" s="38" t="s">
        <v>261</v>
      </c>
      <c r="C122" s="38"/>
      <c r="D122" s="38" t="s">
        <v>484</v>
      </c>
      <c r="E122" s="38" t="s">
        <v>44</v>
      </c>
      <c r="F122" s="38" t="s">
        <v>20</v>
      </c>
      <c r="G122" s="39">
        <v>2007</v>
      </c>
      <c r="H122" s="39" t="s">
        <v>21</v>
      </c>
      <c r="I122" s="39" t="s">
        <v>93</v>
      </c>
    </row>
    <row r="123" spans="1:9" x14ac:dyDescent="0.35">
      <c r="A123" s="39" t="s">
        <v>485</v>
      </c>
      <c r="B123" s="39" t="s">
        <v>87</v>
      </c>
      <c r="C123" s="39"/>
      <c r="D123" s="49" t="s">
        <v>486</v>
      </c>
      <c r="E123" s="38" t="s">
        <v>62</v>
      </c>
      <c r="F123" s="38" t="s">
        <v>20</v>
      </c>
      <c r="G123" s="39">
        <v>2010</v>
      </c>
      <c r="H123" s="39" t="s">
        <v>21</v>
      </c>
      <c r="I123" s="39" t="s">
        <v>81</v>
      </c>
    </row>
    <row r="124" spans="1:9" x14ac:dyDescent="0.35">
      <c r="A124" s="39" t="s">
        <v>487</v>
      </c>
      <c r="B124" s="39" t="s">
        <v>290</v>
      </c>
      <c r="C124" s="38"/>
      <c r="D124" s="39" t="s">
        <v>356</v>
      </c>
      <c r="E124" s="38" t="s">
        <v>57</v>
      </c>
      <c r="F124" s="38" t="s">
        <v>20</v>
      </c>
      <c r="G124" s="39">
        <v>2010</v>
      </c>
      <c r="H124" s="38" t="s">
        <v>21</v>
      </c>
      <c r="I124" s="39" t="s">
        <v>81</v>
      </c>
    </row>
    <row r="125" spans="1:9" x14ac:dyDescent="0.35">
      <c r="A125" s="3" t="s">
        <v>488</v>
      </c>
      <c r="B125" s="3" t="s">
        <v>489</v>
      </c>
      <c r="C125" s="3"/>
      <c r="D125" s="3" t="s">
        <v>144</v>
      </c>
      <c r="E125" s="3" t="s">
        <v>44</v>
      </c>
      <c r="F125" s="3" t="s">
        <v>105</v>
      </c>
      <c r="G125" s="4" t="s">
        <v>30</v>
      </c>
      <c r="H125" s="4" t="s">
        <v>15</v>
      </c>
      <c r="I125" s="4" t="s">
        <v>81</v>
      </c>
    </row>
    <row r="126" spans="1:9" x14ac:dyDescent="0.35">
      <c r="A126" s="38" t="s">
        <v>490</v>
      </c>
      <c r="B126" s="38" t="s">
        <v>491</v>
      </c>
      <c r="C126" s="38" t="s">
        <v>492</v>
      </c>
      <c r="D126" s="38" t="s">
        <v>163</v>
      </c>
      <c r="E126" s="38" t="s">
        <v>62</v>
      </c>
      <c r="F126" s="38" t="s">
        <v>20</v>
      </c>
      <c r="G126" s="38">
        <v>2009</v>
      </c>
      <c r="H126" s="38" t="s">
        <v>21</v>
      </c>
      <c r="I126" s="39" t="s">
        <v>22</v>
      </c>
    </row>
    <row r="127" spans="1:9" x14ac:dyDescent="0.35">
      <c r="A127" s="38" t="s">
        <v>493</v>
      </c>
      <c r="B127" s="38" t="s">
        <v>87</v>
      </c>
      <c r="C127" s="38" t="s">
        <v>492</v>
      </c>
      <c r="D127" s="38" t="s">
        <v>163</v>
      </c>
      <c r="E127" s="38" t="s">
        <v>62</v>
      </c>
      <c r="F127" s="38" t="s">
        <v>20</v>
      </c>
      <c r="G127" s="38">
        <v>2009</v>
      </c>
      <c r="H127" s="38" t="s">
        <v>21</v>
      </c>
      <c r="I127" s="39" t="s">
        <v>93</v>
      </c>
    </row>
    <row r="128" spans="1:9" x14ac:dyDescent="0.35">
      <c r="A128" s="3" t="s">
        <v>494</v>
      </c>
      <c r="B128" s="3" t="s">
        <v>71</v>
      </c>
      <c r="C128" s="3" t="s">
        <v>495</v>
      </c>
      <c r="D128" s="3" t="s">
        <v>65</v>
      </c>
      <c r="E128" s="3" t="s">
        <v>51</v>
      </c>
      <c r="F128" s="3" t="s">
        <v>35</v>
      </c>
      <c r="G128" s="4">
        <v>1998</v>
      </c>
      <c r="H128" s="4" t="s">
        <v>15</v>
      </c>
      <c r="I128" s="4" t="s">
        <v>99</v>
      </c>
    </row>
    <row r="129" spans="1:9" x14ac:dyDescent="0.35">
      <c r="A129" s="38" t="s">
        <v>496</v>
      </c>
      <c r="B129" s="38" t="s">
        <v>133</v>
      </c>
      <c r="C129" s="38" t="s">
        <v>11</v>
      </c>
      <c r="D129" s="42" t="s">
        <v>497</v>
      </c>
      <c r="E129" s="38" t="s">
        <v>13</v>
      </c>
      <c r="F129" s="39" t="s">
        <v>20</v>
      </c>
      <c r="G129" s="39">
        <v>2011</v>
      </c>
      <c r="H129" s="39" t="s">
        <v>21</v>
      </c>
      <c r="I129" s="39" t="s">
        <v>22</v>
      </c>
    </row>
    <row r="130" spans="1:9" x14ac:dyDescent="0.35">
      <c r="A130" s="39" t="s">
        <v>503</v>
      </c>
      <c r="B130" s="39" t="s">
        <v>341</v>
      </c>
      <c r="C130" s="38"/>
      <c r="D130" s="39" t="s">
        <v>114</v>
      </c>
      <c r="E130" s="39" t="s">
        <v>44</v>
      </c>
      <c r="F130" s="38" t="s">
        <v>20</v>
      </c>
      <c r="G130" s="39">
        <v>2010</v>
      </c>
      <c r="H130" s="39" t="s">
        <v>21</v>
      </c>
      <c r="I130" s="39" t="s">
        <v>81</v>
      </c>
    </row>
    <row r="131" spans="1:9" x14ac:dyDescent="0.35">
      <c r="A131" s="38" t="s">
        <v>504</v>
      </c>
      <c r="B131" s="38" t="s">
        <v>26</v>
      </c>
      <c r="C131" s="38"/>
      <c r="D131" s="38" t="s">
        <v>505</v>
      </c>
      <c r="E131" s="38" t="s">
        <v>62</v>
      </c>
      <c r="F131" s="38" t="s">
        <v>66</v>
      </c>
      <c r="G131" s="38">
        <v>2007</v>
      </c>
      <c r="H131" s="38" t="s">
        <v>15</v>
      </c>
      <c r="I131" s="38" t="s">
        <v>22</v>
      </c>
    </row>
    <row r="132" spans="1:9" x14ac:dyDescent="0.35">
      <c r="A132" s="3" t="s">
        <v>506</v>
      </c>
      <c r="B132" s="3" t="s">
        <v>192</v>
      </c>
      <c r="C132" s="3"/>
      <c r="D132" s="3" t="s">
        <v>255</v>
      </c>
      <c r="E132" s="3" t="s">
        <v>62</v>
      </c>
      <c r="F132" s="3" t="s">
        <v>14</v>
      </c>
      <c r="G132" s="4">
        <v>1999</v>
      </c>
      <c r="H132" s="4" t="s">
        <v>15</v>
      </c>
      <c r="I132" s="4" t="s">
        <v>81</v>
      </c>
    </row>
    <row r="133" spans="1:9" x14ac:dyDescent="0.35">
      <c r="A133" s="3" t="s">
        <v>508</v>
      </c>
      <c r="B133" s="3" t="s">
        <v>162</v>
      </c>
      <c r="C133" s="3"/>
      <c r="D133" s="3" t="s">
        <v>452</v>
      </c>
      <c r="E133" s="3" t="s">
        <v>51</v>
      </c>
      <c r="F133" s="3" t="s">
        <v>35</v>
      </c>
      <c r="G133" s="4">
        <v>2002</v>
      </c>
      <c r="H133" s="4" t="s">
        <v>15</v>
      </c>
      <c r="I133" s="4" t="s">
        <v>53</v>
      </c>
    </row>
    <row r="134" spans="1:9" x14ac:dyDescent="0.35">
      <c r="A134" s="38" t="s">
        <v>509</v>
      </c>
      <c r="B134" s="38" t="s">
        <v>189</v>
      </c>
      <c r="C134" s="38" t="s">
        <v>11</v>
      </c>
      <c r="D134" s="38" t="s">
        <v>165</v>
      </c>
      <c r="E134" s="38" t="s">
        <v>51</v>
      </c>
      <c r="F134" s="38" t="s">
        <v>20</v>
      </c>
      <c r="G134" s="39">
        <v>2009</v>
      </c>
      <c r="H134" s="39" t="s">
        <v>21</v>
      </c>
      <c r="I134" s="39" t="s">
        <v>93</v>
      </c>
    </row>
    <row r="135" spans="1:9" x14ac:dyDescent="0.35">
      <c r="A135" s="38" t="s">
        <v>510</v>
      </c>
      <c r="B135" s="38" t="s">
        <v>78</v>
      </c>
      <c r="C135" s="38"/>
      <c r="D135" s="38" t="s">
        <v>511</v>
      </c>
      <c r="E135" s="38" t="s">
        <v>57</v>
      </c>
      <c r="F135" s="38" t="s">
        <v>20</v>
      </c>
      <c r="G135" s="39">
        <v>2010</v>
      </c>
      <c r="H135" s="39" t="s">
        <v>21</v>
      </c>
      <c r="I135" s="39" t="s">
        <v>69</v>
      </c>
    </row>
    <row r="136" spans="1:9" x14ac:dyDescent="0.35">
      <c r="A136" s="38" t="s">
        <v>512</v>
      </c>
      <c r="B136" s="38" t="s">
        <v>171</v>
      </c>
      <c r="C136" s="38"/>
      <c r="D136" s="38" t="s">
        <v>513</v>
      </c>
      <c r="E136" s="38" t="s">
        <v>57</v>
      </c>
      <c r="F136" s="38" t="s">
        <v>20</v>
      </c>
      <c r="G136" s="38">
        <v>2012</v>
      </c>
      <c r="H136" s="38" t="s">
        <v>21</v>
      </c>
      <c r="I136" s="39" t="s">
        <v>69</v>
      </c>
    </row>
    <row r="137" spans="1:9" x14ac:dyDescent="0.35">
      <c r="A137" s="38" t="s">
        <v>514</v>
      </c>
      <c r="B137" s="38" t="s">
        <v>10</v>
      </c>
      <c r="C137" s="38"/>
      <c r="D137" s="49" t="s">
        <v>152</v>
      </c>
      <c r="E137" s="38" t="s">
        <v>44</v>
      </c>
      <c r="F137" s="38" t="s">
        <v>20</v>
      </c>
      <c r="G137" s="39">
        <v>2010</v>
      </c>
      <c r="H137" s="39" t="s">
        <v>21</v>
      </c>
      <c r="I137" s="39" t="s">
        <v>69</v>
      </c>
    </row>
    <row r="138" spans="1:9" x14ac:dyDescent="0.35">
      <c r="A138" s="3" t="s">
        <v>515</v>
      </c>
      <c r="B138" s="3" t="s">
        <v>133</v>
      </c>
      <c r="C138" s="3" t="s">
        <v>11</v>
      </c>
      <c r="D138" s="3" t="s">
        <v>245</v>
      </c>
      <c r="E138" s="3" t="s">
        <v>13</v>
      </c>
      <c r="F138" s="3" t="s">
        <v>14</v>
      </c>
      <c r="G138" s="3">
        <v>2002</v>
      </c>
      <c r="H138" s="3" t="s">
        <v>15</v>
      </c>
      <c r="I138" s="3" t="s">
        <v>58</v>
      </c>
    </row>
    <row r="139" spans="1:9" x14ac:dyDescent="0.35">
      <c r="A139" s="3" t="s">
        <v>520</v>
      </c>
      <c r="B139" s="3" t="s">
        <v>133</v>
      </c>
      <c r="C139" s="3"/>
      <c r="D139" s="3" t="s">
        <v>124</v>
      </c>
      <c r="E139" s="3" t="s">
        <v>13</v>
      </c>
      <c r="F139" s="3" t="s">
        <v>45</v>
      </c>
      <c r="G139" s="4" t="s">
        <v>30</v>
      </c>
      <c r="H139" s="4" t="s">
        <v>46</v>
      </c>
      <c r="I139" s="4" t="s">
        <v>76</v>
      </c>
    </row>
    <row r="140" spans="1:9" x14ac:dyDescent="0.35">
      <c r="A140" s="39" t="s">
        <v>521</v>
      </c>
      <c r="B140" s="39" t="s">
        <v>26</v>
      </c>
      <c r="C140" s="39"/>
      <c r="D140" s="39" t="s">
        <v>522</v>
      </c>
      <c r="E140" s="38" t="s">
        <v>62</v>
      </c>
      <c r="F140" s="38" t="s">
        <v>20</v>
      </c>
      <c r="G140" s="39">
        <v>2010</v>
      </c>
      <c r="H140" s="39" t="s">
        <v>21</v>
      </c>
      <c r="I140" s="39" t="s">
        <v>81</v>
      </c>
    </row>
    <row r="141" spans="1:9" x14ac:dyDescent="0.35">
      <c r="A141" s="3" t="s">
        <v>524</v>
      </c>
      <c r="B141" s="3" t="s">
        <v>525</v>
      </c>
      <c r="C141" s="3"/>
      <c r="D141" s="3" t="s">
        <v>486</v>
      </c>
      <c r="E141" s="3" t="s">
        <v>62</v>
      </c>
      <c r="F141" s="3" t="s">
        <v>105</v>
      </c>
      <c r="G141" s="3" t="s">
        <v>30</v>
      </c>
      <c r="H141" s="3" t="s">
        <v>15</v>
      </c>
      <c r="I141" s="4" t="s">
        <v>93</v>
      </c>
    </row>
    <row r="142" spans="1:9" x14ac:dyDescent="0.35">
      <c r="A142" s="3" t="s">
        <v>526</v>
      </c>
      <c r="B142" s="3" t="s">
        <v>64</v>
      </c>
      <c r="C142" s="3" t="s">
        <v>419</v>
      </c>
      <c r="D142" s="3" t="s">
        <v>511</v>
      </c>
      <c r="E142" s="3" t="s">
        <v>57</v>
      </c>
      <c r="F142" s="3" t="s">
        <v>35</v>
      </c>
      <c r="G142" s="3">
        <v>2002</v>
      </c>
      <c r="H142" s="3" t="s">
        <v>15</v>
      </c>
      <c r="I142" s="3" t="s">
        <v>16</v>
      </c>
    </row>
    <row r="143" spans="1:9" x14ac:dyDescent="0.35">
      <c r="A143" s="3" t="s">
        <v>527</v>
      </c>
      <c r="B143" s="3" t="s">
        <v>18</v>
      </c>
      <c r="C143" s="3" t="s">
        <v>11</v>
      </c>
      <c r="D143" s="3" t="s">
        <v>528</v>
      </c>
      <c r="E143" s="3" t="s">
        <v>44</v>
      </c>
      <c r="F143" s="3" t="s">
        <v>35</v>
      </c>
      <c r="G143" s="3">
        <v>2000</v>
      </c>
      <c r="H143" s="3" t="s">
        <v>15</v>
      </c>
      <c r="I143" s="3" t="s">
        <v>16</v>
      </c>
    </row>
    <row r="144" spans="1:9" x14ac:dyDescent="0.35">
      <c r="A144" s="41" t="s">
        <v>530</v>
      </c>
      <c r="B144" s="41" t="s">
        <v>78</v>
      </c>
      <c r="C144" s="41" t="s">
        <v>11</v>
      </c>
      <c r="D144" s="41" t="s">
        <v>352</v>
      </c>
      <c r="E144" s="38" t="s">
        <v>13</v>
      </c>
      <c r="F144" s="41" t="s">
        <v>20</v>
      </c>
      <c r="G144" s="39">
        <v>2012</v>
      </c>
      <c r="H144" s="41" t="s">
        <v>21</v>
      </c>
      <c r="I144" s="39" t="s">
        <v>69</v>
      </c>
    </row>
    <row r="145" spans="1:9" x14ac:dyDescent="0.35">
      <c r="A145" s="38" t="s">
        <v>531</v>
      </c>
      <c r="B145" s="38" t="s">
        <v>290</v>
      </c>
      <c r="C145" s="38"/>
      <c r="D145" s="39" t="s">
        <v>532</v>
      </c>
      <c r="E145" s="38" t="s">
        <v>34</v>
      </c>
      <c r="F145" s="39" t="s">
        <v>20</v>
      </c>
      <c r="G145" s="39">
        <v>2011</v>
      </c>
      <c r="H145" s="39" t="s">
        <v>21</v>
      </c>
      <c r="I145" s="39" t="s">
        <v>22</v>
      </c>
    </row>
    <row r="146" spans="1:9" x14ac:dyDescent="0.35">
      <c r="A146" s="3" t="s">
        <v>534</v>
      </c>
      <c r="B146" s="3" t="s">
        <v>212</v>
      </c>
      <c r="C146" s="3" t="s">
        <v>11</v>
      </c>
      <c r="D146" s="3" t="s">
        <v>535</v>
      </c>
      <c r="E146" s="3" t="s">
        <v>51</v>
      </c>
      <c r="F146" s="3" t="s">
        <v>35</v>
      </c>
      <c r="G146" s="4" t="s">
        <v>30</v>
      </c>
      <c r="H146" s="4" t="s">
        <v>15</v>
      </c>
      <c r="I146" s="4" t="s">
        <v>73</v>
      </c>
    </row>
    <row r="147" spans="1:9" x14ac:dyDescent="0.35">
      <c r="A147" s="38" t="s">
        <v>536</v>
      </c>
      <c r="B147" s="38" t="s">
        <v>71</v>
      </c>
      <c r="C147" s="38" t="s">
        <v>11</v>
      </c>
      <c r="D147" s="38" t="s">
        <v>537</v>
      </c>
      <c r="E147" s="38" t="s">
        <v>13</v>
      </c>
      <c r="F147" s="38" t="s">
        <v>20</v>
      </c>
      <c r="G147" s="38">
        <v>2012</v>
      </c>
      <c r="H147" s="38" t="s">
        <v>21</v>
      </c>
      <c r="I147" s="39" t="s">
        <v>69</v>
      </c>
    </row>
    <row r="148" spans="1:9" x14ac:dyDescent="0.35">
      <c r="A148" s="39" t="s">
        <v>540</v>
      </c>
      <c r="B148" s="39" t="s">
        <v>18</v>
      </c>
      <c r="C148" s="38"/>
      <c r="D148" s="39" t="s">
        <v>541</v>
      </c>
      <c r="E148" s="39" t="s">
        <v>44</v>
      </c>
      <c r="F148" s="38" t="s">
        <v>20</v>
      </c>
      <c r="G148" s="39">
        <v>2010</v>
      </c>
      <c r="H148" s="38" t="s">
        <v>21</v>
      </c>
      <c r="I148" s="39" t="s">
        <v>81</v>
      </c>
    </row>
    <row r="149" spans="1:9" x14ac:dyDescent="0.35">
      <c r="A149" s="3" t="s">
        <v>540</v>
      </c>
      <c r="B149" s="3" t="s">
        <v>261</v>
      </c>
      <c r="C149" s="3"/>
      <c r="D149" s="3" t="s">
        <v>542</v>
      </c>
      <c r="E149" s="3" t="s">
        <v>28</v>
      </c>
      <c r="F149" s="3" t="s">
        <v>35</v>
      </c>
      <c r="G149" s="4">
        <v>2005</v>
      </c>
      <c r="H149" s="4" t="s">
        <v>15</v>
      </c>
      <c r="I149" s="4" t="s">
        <v>99</v>
      </c>
    </row>
    <row r="150" spans="1:9" x14ac:dyDescent="0.35">
      <c r="A150" s="38" t="s">
        <v>543</v>
      </c>
      <c r="B150" s="38" t="s">
        <v>26</v>
      </c>
      <c r="C150" s="38" t="s">
        <v>11</v>
      </c>
      <c r="D150" s="38" t="s">
        <v>92</v>
      </c>
      <c r="E150" s="38" t="s">
        <v>13</v>
      </c>
      <c r="F150" s="38" t="s">
        <v>20</v>
      </c>
      <c r="G150" s="39">
        <v>2009</v>
      </c>
      <c r="H150" s="39" t="s">
        <v>21</v>
      </c>
      <c r="I150" s="39" t="s">
        <v>93</v>
      </c>
    </row>
    <row r="151" spans="1:9" x14ac:dyDescent="0.35">
      <c r="A151" s="39" t="s">
        <v>545</v>
      </c>
      <c r="B151" s="39" t="s">
        <v>38</v>
      </c>
      <c r="C151" s="39"/>
      <c r="D151" s="39" t="s">
        <v>546</v>
      </c>
      <c r="E151" s="38" t="s">
        <v>51</v>
      </c>
      <c r="F151" s="39" t="s">
        <v>20</v>
      </c>
      <c r="G151" s="39">
        <v>2011</v>
      </c>
      <c r="H151" s="39" t="s">
        <v>21</v>
      </c>
      <c r="I151" s="39" t="s">
        <v>22</v>
      </c>
    </row>
    <row r="152" spans="1:9" x14ac:dyDescent="0.35">
      <c r="A152" s="3" t="s">
        <v>549</v>
      </c>
      <c r="B152" s="3" t="s">
        <v>71</v>
      </c>
      <c r="C152" s="3"/>
      <c r="D152" s="3" t="s">
        <v>221</v>
      </c>
      <c r="E152" s="3" t="s">
        <v>57</v>
      </c>
      <c r="F152" s="3" t="s">
        <v>35</v>
      </c>
      <c r="G152" s="4">
        <v>2005</v>
      </c>
      <c r="H152" s="4" t="s">
        <v>15</v>
      </c>
      <c r="I152" s="4" t="s">
        <v>53</v>
      </c>
    </row>
    <row r="153" spans="1:9" x14ac:dyDescent="0.35">
      <c r="A153" s="3" t="s">
        <v>552</v>
      </c>
      <c r="B153" s="3" t="s">
        <v>101</v>
      </c>
      <c r="C153" s="3"/>
      <c r="D153" s="3" t="s">
        <v>553</v>
      </c>
      <c r="E153" s="3" t="s">
        <v>62</v>
      </c>
      <c r="F153" s="3" t="s">
        <v>29</v>
      </c>
      <c r="G153" s="3" t="s">
        <v>30</v>
      </c>
      <c r="H153" s="3" t="s">
        <v>29</v>
      </c>
      <c r="I153" s="4" t="s">
        <v>99</v>
      </c>
    </row>
    <row r="154" spans="1:9" x14ac:dyDescent="0.35">
      <c r="A154" s="3" t="s">
        <v>554</v>
      </c>
      <c r="B154" s="3" t="s">
        <v>212</v>
      </c>
      <c r="C154" s="3"/>
      <c r="D154" s="3" t="s">
        <v>222</v>
      </c>
      <c r="E154" s="3" t="s">
        <v>57</v>
      </c>
      <c r="F154" s="3" t="s">
        <v>105</v>
      </c>
      <c r="G154" s="3" t="s">
        <v>30</v>
      </c>
      <c r="H154" s="3" t="s">
        <v>15</v>
      </c>
      <c r="I154" s="3" t="s">
        <v>58</v>
      </c>
    </row>
    <row r="155" spans="1:9" x14ac:dyDescent="0.35">
      <c r="A155" s="39" t="s">
        <v>560</v>
      </c>
      <c r="B155" s="39" t="s">
        <v>87</v>
      </c>
      <c r="C155" s="39"/>
      <c r="D155" s="39" t="s">
        <v>95</v>
      </c>
      <c r="E155" s="38" t="s">
        <v>13</v>
      </c>
      <c r="F155" s="38" t="s">
        <v>20</v>
      </c>
      <c r="G155" s="39">
        <v>2010</v>
      </c>
      <c r="H155" s="39" t="s">
        <v>21</v>
      </c>
      <c r="I155" s="39" t="s">
        <v>81</v>
      </c>
    </row>
    <row r="156" spans="1:9" x14ac:dyDescent="0.35">
      <c r="A156" s="3" t="s">
        <v>562</v>
      </c>
      <c r="B156" s="3" t="s">
        <v>212</v>
      </c>
      <c r="C156" s="3"/>
      <c r="D156" s="3" t="s">
        <v>75</v>
      </c>
      <c r="E156" s="3" t="s">
        <v>13</v>
      </c>
      <c r="F156" s="3" t="s">
        <v>14</v>
      </c>
      <c r="G156" s="4">
        <v>2002</v>
      </c>
      <c r="H156" s="4" t="s">
        <v>15</v>
      </c>
      <c r="I156" s="4" t="s">
        <v>99</v>
      </c>
    </row>
    <row r="157" spans="1:9" x14ac:dyDescent="0.35">
      <c r="A157" s="3" t="s">
        <v>562</v>
      </c>
      <c r="B157" s="3" t="s">
        <v>341</v>
      </c>
      <c r="C157" s="3"/>
      <c r="D157" s="3" t="s">
        <v>75</v>
      </c>
      <c r="E157" s="3" t="s">
        <v>13</v>
      </c>
      <c r="F157" s="3" t="s">
        <v>14</v>
      </c>
      <c r="G157" s="4">
        <v>2002</v>
      </c>
      <c r="H157" s="4" t="s">
        <v>15</v>
      </c>
      <c r="I157" s="4" t="s">
        <v>73</v>
      </c>
    </row>
    <row r="158" spans="1:9" x14ac:dyDescent="0.35">
      <c r="A158" s="38" t="s">
        <v>567</v>
      </c>
      <c r="B158" s="38" t="s">
        <v>78</v>
      </c>
      <c r="C158" s="38"/>
      <c r="D158" s="38" t="s">
        <v>568</v>
      </c>
      <c r="E158" s="38" t="s">
        <v>57</v>
      </c>
      <c r="F158" s="38" t="s">
        <v>66</v>
      </c>
      <c r="G158" s="39">
        <v>2009</v>
      </c>
      <c r="H158" s="39" t="s">
        <v>15</v>
      </c>
      <c r="I158" s="39" t="s">
        <v>22</v>
      </c>
    </row>
    <row r="159" spans="1:9" x14ac:dyDescent="0.35">
      <c r="A159" s="38" t="s">
        <v>571</v>
      </c>
      <c r="B159" s="38" t="s">
        <v>133</v>
      </c>
      <c r="C159" s="38"/>
      <c r="D159" s="38" t="s">
        <v>19</v>
      </c>
      <c r="E159" s="38" t="s">
        <v>13</v>
      </c>
      <c r="F159" s="38" t="s">
        <v>20</v>
      </c>
      <c r="G159" s="39">
        <v>2011</v>
      </c>
      <c r="H159" s="39" t="s">
        <v>21</v>
      </c>
      <c r="I159" s="39" t="s">
        <v>22</v>
      </c>
    </row>
    <row r="160" spans="1:9" x14ac:dyDescent="0.35">
      <c r="A160" s="41" t="s">
        <v>572</v>
      </c>
      <c r="B160" s="41" t="s">
        <v>341</v>
      </c>
      <c r="C160" s="41"/>
      <c r="D160" s="41" t="s">
        <v>391</v>
      </c>
      <c r="E160" s="41" t="s">
        <v>62</v>
      </c>
      <c r="F160" s="41" t="s">
        <v>66</v>
      </c>
      <c r="G160" s="39">
        <v>2012</v>
      </c>
      <c r="H160" s="41" t="s">
        <v>15</v>
      </c>
      <c r="I160" s="39" t="s">
        <v>69</v>
      </c>
    </row>
    <row r="161" spans="1:9" x14ac:dyDescent="0.35">
      <c r="A161" s="38" t="s">
        <v>576</v>
      </c>
      <c r="B161" s="38" t="s">
        <v>87</v>
      </c>
      <c r="C161" s="38" t="s">
        <v>11</v>
      </c>
      <c r="D161" s="38" t="s">
        <v>255</v>
      </c>
      <c r="E161" s="38" t="s">
        <v>62</v>
      </c>
      <c r="F161" s="38" t="s">
        <v>20</v>
      </c>
      <c r="G161" s="38">
        <v>2012</v>
      </c>
      <c r="H161" s="38" t="s">
        <v>21</v>
      </c>
      <c r="I161" s="39" t="s">
        <v>69</v>
      </c>
    </row>
    <row r="162" spans="1:9" x14ac:dyDescent="0.35">
      <c r="A162" s="3" t="s">
        <v>591</v>
      </c>
      <c r="B162" s="3" t="s">
        <v>171</v>
      </c>
      <c r="C162" s="3"/>
      <c r="D162" s="3" t="s">
        <v>420</v>
      </c>
      <c r="E162" s="3" t="s">
        <v>13</v>
      </c>
      <c r="F162" s="3" t="s">
        <v>105</v>
      </c>
      <c r="G162" s="3" t="s">
        <v>30</v>
      </c>
      <c r="H162" s="3" t="s">
        <v>15</v>
      </c>
      <c r="I162" s="3" t="s">
        <v>58</v>
      </c>
    </row>
    <row r="163" spans="1:9" x14ac:dyDescent="0.35">
      <c r="A163" s="3" t="s">
        <v>592</v>
      </c>
      <c r="B163" s="3" t="s">
        <v>18</v>
      </c>
      <c r="C163" s="3"/>
      <c r="D163" s="3" t="s">
        <v>391</v>
      </c>
      <c r="E163" s="3" t="s">
        <v>62</v>
      </c>
      <c r="F163" s="3" t="s">
        <v>105</v>
      </c>
      <c r="G163" s="4" t="s">
        <v>30</v>
      </c>
      <c r="H163" s="4" t="s">
        <v>15</v>
      </c>
      <c r="I163" s="4" t="s">
        <v>53</v>
      </c>
    </row>
    <row r="164" spans="1:9" x14ac:dyDescent="0.35">
      <c r="A164" s="3" t="s">
        <v>593</v>
      </c>
      <c r="B164" s="3" t="s">
        <v>26</v>
      </c>
      <c r="C164" s="3" t="s">
        <v>11</v>
      </c>
      <c r="D164" s="3" t="s">
        <v>594</v>
      </c>
      <c r="E164" s="3" t="s">
        <v>51</v>
      </c>
      <c r="F164" s="3" t="s">
        <v>45</v>
      </c>
      <c r="G164" s="4" t="s">
        <v>30</v>
      </c>
      <c r="H164" s="4" t="s">
        <v>46</v>
      </c>
      <c r="I164" s="4" t="s">
        <v>76</v>
      </c>
    </row>
    <row r="165" spans="1:9" x14ac:dyDescent="0.35">
      <c r="A165" s="38" t="s">
        <v>595</v>
      </c>
      <c r="B165" s="38" t="s">
        <v>18</v>
      </c>
      <c r="C165" s="38"/>
      <c r="D165" s="39" t="s">
        <v>213</v>
      </c>
      <c r="E165" s="38" t="s">
        <v>57</v>
      </c>
      <c r="F165" s="39" t="s">
        <v>20</v>
      </c>
      <c r="G165" s="39">
        <v>2011</v>
      </c>
      <c r="H165" s="39" t="s">
        <v>21</v>
      </c>
      <c r="I165" s="39" t="s">
        <v>22</v>
      </c>
    </row>
    <row r="166" spans="1:9" x14ac:dyDescent="0.35">
      <c r="A166" s="39" t="s">
        <v>596</v>
      </c>
      <c r="B166" s="39" t="s">
        <v>42</v>
      </c>
      <c r="C166" s="38"/>
      <c r="D166" s="39" t="s">
        <v>114</v>
      </c>
      <c r="E166" s="39" t="s">
        <v>44</v>
      </c>
      <c r="F166" s="38" t="s">
        <v>20</v>
      </c>
      <c r="G166" s="39">
        <v>2010</v>
      </c>
      <c r="H166" s="38" t="s">
        <v>21</v>
      </c>
      <c r="I166" s="39" t="s">
        <v>81</v>
      </c>
    </row>
    <row r="167" spans="1:9" x14ac:dyDescent="0.35">
      <c r="A167" s="3" t="s">
        <v>597</v>
      </c>
      <c r="B167" s="3" t="s">
        <v>64</v>
      </c>
      <c r="C167" s="3"/>
      <c r="D167" s="3" t="s">
        <v>598</v>
      </c>
      <c r="E167" s="3" t="s">
        <v>57</v>
      </c>
      <c r="F167" s="3" t="s">
        <v>35</v>
      </c>
      <c r="G167" s="4">
        <v>2005</v>
      </c>
      <c r="H167" s="4" t="s">
        <v>15</v>
      </c>
      <c r="I167" s="4" t="s">
        <v>53</v>
      </c>
    </row>
    <row r="168" spans="1:9" x14ac:dyDescent="0.35">
      <c r="A168" s="39" t="s">
        <v>603</v>
      </c>
      <c r="B168" s="38" t="s">
        <v>38</v>
      </c>
      <c r="C168" s="38" t="s">
        <v>11</v>
      </c>
      <c r="D168" s="39" t="s">
        <v>604</v>
      </c>
      <c r="E168" s="38" t="s">
        <v>13</v>
      </c>
      <c r="F168" s="38" t="s">
        <v>20</v>
      </c>
      <c r="G168" s="39">
        <v>2010</v>
      </c>
      <c r="H168" s="38" t="s">
        <v>21</v>
      </c>
      <c r="I168" s="39" t="s">
        <v>69</v>
      </c>
    </row>
    <row r="169" spans="1:9" x14ac:dyDescent="0.35">
      <c r="A169" s="3" t="s">
        <v>609</v>
      </c>
      <c r="B169" s="3" t="s">
        <v>341</v>
      </c>
      <c r="C169" s="3"/>
      <c r="D169" s="3" t="s">
        <v>610</v>
      </c>
      <c r="E169" s="3" t="s">
        <v>13</v>
      </c>
      <c r="F169" s="3" t="s">
        <v>35</v>
      </c>
      <c r="G169" s="4">
        <v>2002</v>
      </c>
      <c r="H169" s="4" t="s">
        <v>15</v>
      </c>
      <c r="I169" s="4" t="s">
        <v>99</v>
      </c>
    </row>
    <row r="170" spans="1:9" x14ac:dyDescent="0.35">
      <c r="A170" s="39" t="s">
        <v>611</v>
      </c>
      <c r="B170" s="38" t="s">
        <v>261</v>
      </c>
      <c r="C170" s="38"/>
      <c r="D170" s="39" t="s">
        <v>486</v>
      </c>
      <c r="E170" s="38" t="s">
        <v>62</v>
      </c>
      <c r="F170" s="38" t="s">
        <v>20</v>
      </c>
      <c r="G170" s="39">
        <v>2010</v>
      </c>
      <c r="H170" s="38" t="s">
        <v>21</v>
      </c>
      <c r="I170" s="39" t="s">
        <v>81</v>
      </c>
    </row>
    <row r="171" spans="1:9" x14ac:dyDescent="0.35">
      <c r="A171" s="3" t="s">
        <v>612</v>
      </c>
      <c r="B171" s="3" t="s">
        <v>133</v>
      </c>
      <c r="C171" s="3"/>
      <c r="D171" s="3" t="s">
        <v>613</v>
      </c>
      <c r="E171" s="3" t="s">
        <v>51</v>
      </c>
      <c r="F171" s="3" t="s">
        <v>35</v>
      </c>
      <c r="G171" s="4">
        <v>2002</v>
      </c>
      <c r="H171" s="4" t="s">
        <v>15</v>
      </c>
      <c r="I171" s="4" t="s">
        <v>81</v>
      </c>
    </row>
    <row r="172" spans="1:9" x14ac:dyDescent="0.35">
      <c r="A172" s="3" t="s">
        <v>618</v>
      </c>
      <c r="B172" s="3" t="s">
        <v>26</v>
      </c>
      <c r="C172" s="3" t="s">
        <v>119</v>
      </c>
      <c r="D172" s="3" t="s">
        <v>619</v>
      </c>
      <c r="E172" s="3" t="s">
        <v>13</v>
      </c>
      <c r="F172" s="3" t="s">
        <v>35</v>
      </c>
      <c r="G172" s="3">
        <v>1999</v>
      </c>
      <c r="H172" s="3" t="s">
        <v>15</v>
      </c>
      <c r="I172" s="3" t="s">
        <v>99</v>
      </c>
    </row>
    <row r="173" spans="1:9" x14ac:dyDescent="0.35">
      <c r="A173" s="3" t="s">
        <v>620</v>
      </c>
      <c r="B173" s="3" t="s">
        <v>261</v>
      </c>
      <c r="C173" s="3" t="s">
        <v>11</v>
      </c>
      <c r="D173" s="3" t="s">
        <v>621</v>
      </c>
      <c r="E173" s="3" t="s">
        <v>34</v>
      </c>
      <c r="F173" s="3" t="s">
        <v>105</v>
      </c>
      <c r="G173" s="4" t="s">
        <v>30</v>
      </c>
      <c r="H173" s="4" t="s">
        <v>15</v>
      </c>
      <c r="I173" s="4" t="s">
        <v>76</v>
      </c>
    </row>
    <row r="174" spans="1:9" x14ac:dyDescent="0.35">
      <c r="A174" s="3" t="s">
        <v>628</v>
      </c>
      <c r="B174" s="3" t="s">
        <v>341</v>
      </c>
      <c r="C174" s="3"/>
      <c r="D174" s="3" t="s">
        <v>139</v>
      </c>
      <c r="E174" s="3" t="s">
        <v>44</v>
      </c>
      <c r="F174" s="3" t="s">
        <v>14</v>
      </c>
      <c r="G174" s="3">
        <v>2001</v>
      </c>
      <c r="H174" s="3" t="s">
        <v>15</v>
      </c>
      <c r="I174" s="3" t="s">
        <v>421</v>
      </c>
    </row>
    <row r="175" spans="1:9" x14ac:dyDescent="0.35">
      <c r="A175" s="3" t="s">
        <v>629</v>
      </c>
      <c r="B175" s="3" t="s">
        <v>630</v>
      </c>
      <c r="C175" s="3" t="s">
        <v>492</v>
      </c>
      <c r="D175" s="3" t="s">
        <v>139</v>
      </c>
      <c r="E175" s="3" t="s">
        <v>44</v>
      </c>
      <c r="F175" s="3" t="s">
        <v>14</v>
      </c>
      <c r="G175" s="4">
        <v>2005</v>
      </c>
      <c r="H175" s="4" t="s">
        <v>15</v>
      </c>
      <c r="I175" s="4" t="s">
        <v>99</v>
      </c>
    </row>
    <row r="176" spans="1:9" x14ac:dyDescent="0.35">
      <c r="A176" s="3" t="s">
        <v>637</v>
      </c>
      <c r="B176" s="3" t="s">
        <v>638</v>
      </c>
      <c r="C176" s="3"/>
      <c r="D176" s="3" t="s">
        <v>639</v>
      </c>
      <c r="E176" s="3" t="s">
        <v>62</v>
      </c>
      <c r="F176" s="3" t="s">
        <v>45</v>
      </c>
      <c r="G176" s="3" t="s">
        <v>30</v>
      </c>
      <c r="H176" s="3" t="s">
        <v>46</v>
      </c>
      <c r="I176" s="4" t="s">
        <v>16</v>
      </c>
    </row>
    <row r="177" spans="1:9" x14ac:dyDescent="0.35">
      <c r="A177" s="3" t="s">
        <v>640</v>
      </c>
      <c r="B177" s="3" t="s">
        <v>204</v>
      </c>
      <c r="C177" s="3"/>
      <c r="D177" s="3" t="s">
        <v>397</v>
      </c>
      <c r="E177" s="3" t="s">
        <v>28</v>
      </c>
      <c r="F177" s="3" t="s">
        <v>29</v>
      </c>
      <c r="G177" s="3" t="s">
        <v>30</v>
      </c>
      <c r="H177" s="3" t="s">
        <v>29</v>
      </c>
      <c r="I177" s="3" t="s">
        <v>242</v>
      </c>
    </row>
    <row r="178" spans="1:9" x14ac:dyDescent="0.35">
      <c r="A178" s="38" t="s">
        <v>643</v>
      </c>
      <c r="B178" s="38" t="s">
        <v>261</v>
      </c>
      <c r="C178" s="38"/>
      <c r="D178" s="39" t="s">
        <v>423</v>
      </c>
      <c r="E178" s="38" t="s">
        <v>34</v>
      </c>
      <c r="F178" s="39" t="s">
        <v>20</v>
      </c>
      <c r="G178" s="39">
        <v>2011</v>
      </c>
      <c r="H178" s="39" t="s">
        <v>21</v>
      </c>
      <c r="I178" s="39" t="s">
        <v>22</v>
      </c>
    </row>
    <row r="179" spans="1:9" x14ac:dyDescent="0.35">
      <c r="A179" s="38" t="s">
        <v>648</v>
      </c>
      <c r="B179" s="38" t="s">
        <v>341</v>
      </c>
      <c r="C179" s="38"/>
      <c r="D179" s="38" t="s">
        <v>72</v>
      </c>
      <c r="E179" s="38" t="s">
        <v>51</v>
      </c>
      <c r="F179" s="38" t="s">
        <v>20</v>
      </c>
      <c r="G179" s="39">
        <v>2008</v>
      </c>
      <c r="H179" s="39" t="s">
        <v>21</v>
      </c>
      <c r="I179" s="39" t="s">
        <v>73</v>
      </c>
    </row>
    <row r="180" spans="1:9" x14ac:dyDescent="0.35">
      <c r="A180" s="39" t="s">
        <v>650</v>
      </c>
      <c r="B180" s="39" t="s">
        <v>26</v>
      </c>
      <c r="C180" s="39"/>
      <c r="D180" s="39" t="s">
        <v>213</v>
      </c>
      <c r="E180" s="38" t="s">
        <v>57</v>
      </c>
      <c r="F180" s="39" t="s">
        <v>20</v>
      </c>
      <c r="G180" s="39">
        <v>2011</v>
      </c>
      <c r="H180" s="39" t="s">
        <v>21</v>
      </c>
      <c r="I180" s="39" t="s">
        <v>22</v>
      </c>
    </row>
    <row r="181" spans="1:9" x14ac:dyDescent="0.35">
      <c r="A181" s="3" t="s">
        <v>653</v>
      </c>
      <c r="B181" s="3" t="s">
        <v>133</v>
      </c>
      <c r="C181" s="3" t="s">
        <v>11</v>
      </c>
      <c r="D181" s="3" t="s">
        <v>356</v>
      </c>
      <c r="E181" s="3" t="s">
        <v>57</v>
      </c>
      <c r="F181" s="3" t="s">
        <v>14</v>
      </c>
      <c r="G181" s="4">
        <v>2005</v>
      </c>
      <c r="H181" s="4" t="s">
        <v>15</v>
      </c>
      <c r="I181" s="4" t="s">
        <v>99</v>
      </c>
    </row>
    <row r="182" spans="1:9" x14ac:dyDescent="0.35">
      <c r="A182" s="3" t="s">
        <v>655</v>
      </c>
      <c r="B182" s="3" t="s">
        <v>656</v>
      </c>
      <c r="C182" s="3"/>
      <c r="D182" s="3" t="s">
        <v>501</v>
      </c>
      <c r="E182" s="3" t="s">
        <v>51</v>
      </c>
      <c r="F182" s="3" t="s">
        <v>35</v>
      </c>
      <c r="G182" s="4">
        <v>2005</v>
      </c>
      <c r="H182" s="4" t="s">
        <v>15</v>
      </c>
      <c r="I182" s="4" t="s">
        <v>53</v>
      </c>
    </row>
    <row r="183" spans="1:9" x14ac:dyDescent="0.35">
      <c r="A183" s="39" t="s">
        <v>660</v>
      </c>
      <c r="B183" s="39" t="s">
        <v>18</v>
      </c>
      <c r="C183" s="39"/>
      <c r="D183" s="49" t="s">
        <v>486</v>
      </c>
      <c r="E183" s="38" t="s">
        <v>62</v>
      </c>
      <c r="F183" s="38" t="s">
        <v>20</v>
      </c>
      <c r="G183" s="39">
        <v>2010</v>
      </c>
      <c r="H183" s="39" t="s">
        <v>21</v>
      </c>
      <c r="I183" s="39" t="s">
        <v>81</v>
      </c>
    </row>
    <row r="184" spans="1:9" x14ac:dyDescent="0.35">
      <c r="A184" s="3" t="s">
        <v>661</v>
      </c>
      <c r="B184" s="3" t="s">
        <v>26</v>
      </c>
      <c r="C184" s="3"/>
      <c r="D184" s="3" t="s">
        <v>179</v>
      </c>
      <c r="E184" s="3" t="s">
        <v>57</v>
      </c>
      <c r="F184" s="3" t="s">
        <v>45</v>
      </c>
      <c r="G184" s="3" t="s">
        <v>30</v>
      </c>
      <c r="H184" s="3" t="s">
        <v>46</v>
      </c>
      <c r="I184" s="3" t="s">
        <v>242</v>
      </c>
    </row>
    <row r="185" spans="1:9" x14ac:dyDescent="0.35">
      <c r="A185" s="3" t="s">
        <v>663</v>
      </c>
      <c r="B185" s="3" t="s">
        <v>71</v>
      </c>
      <c r="C185" s="3"/>
      <c r="D185" s="3" t="s">
        <v>136</v>
      </c>
      <c r="E185" s="3" t="s">
        <v>44</v>
      </c>
      <c r="F185" s="3" t="s">
        <v>29</v>
      </c>
      <c r="G185" s="3" t="s">
        <v>30</v>
      </c>
      <c r="H185" s="3" t="s">
        <v>29</v>
      </c>
      <c r="I185" s="3" t="s">
        <v>140</v>
      </c>
    </row>
    <row r="186" spans="1:9" x14ac:dyDescent="0.35">
      <c r="A186" s="3" t="s">
        <v>664</v>
      </c>
      <c r="B186" s="3" t="s">
        <v>42</v>
      </c>
      <c r="C186" s="3"/>
      <c r="D186" s="3" t="s">
        <v>75</v>
      </c>
      <c r="E186" s="3" t="s">
        <v>13</v>
      </c>
      <c r="F186" s="3" t="s">
        <v>14</v>
      </c>
      <c r="G186" s="4">
        <v>2005</v>
      </c>
      <c r="H186" s="4" t="s">
        <v>15</v>
      </c>
      <c r="I186" s="4" t="s">
        <v>99</v>
      </c>
    </row>
    <row r="187" spans="1:9" x14ac:dyDescent="0.35">
      <c r="A187" s="3" t="s">
        <v>665</v>
      </c>
      <c r="B187" s="3" t="s">
        <v>18</v>
      </c>
      <c r="C187" s="3"/>
      <c r="D187" s="3" t="s">
        <v>666</v>
      </c>
      <c r="E187" s="3" t="s">
        <v>28</v>
      </c>
      <c r="F187" s="3" t="s">
        <v>14</v>
      </c>
      <c r="G187" s="3">
        <v>2002</v>
      </c>
      <c r="H187" s="3" t="s">
        <v>15</v>
      </c>
      <c r="I187" s="3" t="s">
        <v>16</v>
      </c>
    </row>
    <row r="188" spans="1:9" x14ac:dyDescent="0.35">
      <c r="A188" s="3" t="s">
        <v>668</v>
      </c>
      <c r="B188" s="3" t="s">
        <v>669</v>
      </c>
      <c r="C188" s="3"/>
      <c r="D188" s="3" t="s">
        <v>670</v>
      </c>
      <c r="E188" s="3" t="s">
        <v>34</v>
      </c>
      <c r="F188" s="3" t="s">
        <v>35</v>
      </c>
      <c r="G188" s="3">
        <v>2003</v>
      </c>
      <c r="H188" s="3" t="s">
        <v>15</v>
      </c>
      <c r="I188" s="3" t="s">
        <v>58</v>
      </c>
    </row>
    <row r="189" spans="1:9" x14ac:dyDescent="0.35">
      <c r="A189" s="3" t="s">
        <v>672</v>
      </c>
      <c r="B189" s="3" t="s">
        <v>212</v>
      </c>
      <c r="C189" s="3"/>
      <c r="D189" s="3" t="s">
        <v>673</v>
      </c>
      <c r="E189" s="3" t="s">
        <v>57</v>
      </c>
      <c r="F189" s="3" t="s">
        <v>105</v>
      </c>
      <c r="G189" s="4" t="s">
        <v>30</v>
      </c>
      <c r="H189" s="4" t="s">
        <v>15</v>
      </c>
      <c r="I189" s="4" t="s">
        <v>99</v>
      </c>
    </row>
    <row r="190" spans="1:9" x14ac:dyDescent="0.35">
      <c r="A190" s="41" t="s">
        <v>682</v>
      </c>
      <c r="B190" s="40" t="s">
        <v>71</v>
      </c>
      <c r="C190" s="40"/>
      <c r="D190" s="40" t="s">
        <v>479</v>
      </c>
      <c r="E190" s="38" t="s">
        <v>28</v>
      </c>
      <c r="F190" s="40" t="s">
        <v>66</v>
      </c>
      <c r="G190" s="38">
        <v>2012</v>
      </c>
      <c r="H190" s="40" t="s">
        <v>15</v>
      </c>
      <c r="I190" s="39" t="s">
        <v>69</v>
      </c>
    </row>
    <row r="191" spans="1:9" x14ac:dyDescent="0.35">
      <c r="A191" s="3" t="s">
        <v>684</v>
      </c>
      <c r="B191" s="3" t="s">
        <v>26</v>
      </c>
      <c r="C191" s="3"/>
      <c r="D191" s="3" t="s">
        <v>685</v>
      </c>
      <c r="E191" s="3" t="s">
        <v>28</v>
      </c>
      <c r="F191" s="3" t="s">
        <v>45</v>
      </c>
      <c r="G191" s="4" t="s">
        <v>30</v>
      </c>
      <c r="H191" s="4" t="s">
        <v>46</v>
      </c>
      <c r="I191" s="4" t="s">
        <v>81</v>
      </c>
    </row>
    <row r="192" spans="1:9" x14ac:dyDescent="0.35">
      <c r="A192" s="39" t="s">
        <v>686</v>
      </c>
      <c r="B192" s="39" t="s">
        <v>18</v>
      </c>
      <c r="C192" s="39"/>
      <c r="D192" s="39" t="s">
        <v>129</v>
      </c>
      <c r="E192" s="38" t="s">
        <v>13</v>
      </c>
      <c r="F192" s="38" t="s">
        <v>66</v>
      </c>
      <c r="G192" s="39">
        <v>2008</v>
      </c>
      <c r="H192" s="39" t="s">
        <v>15</v>
      </c>
      <c r="I192" s="39" t="s">
        <v>69</v>
      </c>
    </row>
    <row r="193" spans="1:9" x14ac:dyDescent="0.35">
      <c r="A193" s="39" t="s">
        <v>687</v>
      </c>
      <c r="B193" s="39" t="s">
        <v>261</v>
      </c>
      <c r="C193" s="39"/>
      <c r="D193" s="39" t="s">
        <v>689</v>
      </c>
      <c r="E193" s="38" t="s">
        <v>51</v>
      </c>
      <c r="F193" s="39" t="s">
        <v>20</v>
      </c>
      <c r="G193" s="39">
        <v>2011</v>
      </c>
      <c r="H193" s="39" t="s">
        <v>21</v>
      </c>
      <c r="I193" s="39" t="s">
        <v>22</v>
      </c>
    </row>
    <row r="194" spans="1:9" x14ac:dyDescent="0.35">
      <c r="A194" s="3" t="s">
        <v>691</v>
      </c>
      <c r="B194" s="3" t="s">
        <v>692</v>
      </c>
      <c r="C194" s="3"/>
      <c r="D194" s="3" t="s">
        <v>65</v>
      </c>
      <c r="E194" s="3" t="s">
        <v>51</v>
      </c>
      <c r="F194" s="3" t="s">
        <v>45</v>
      </c>
      <c r="G194" s="4" t="s">
        <v>30</v>
      </c>
      <c r="H194" s="4" t="s">
        <v>46</v>
      </c>
      <c r="I194" s="4" t="s">
        <v>76</v>
      </c>
    </row>
    <row r="195" spans="1:9" x14ac:dyDescent="0.35">
      <c r="A195" s="3" t="s">
        <v>694</v>
      </c>
      <c r="B195" s="3" t="s">
        <v>189</v>
      </c>
      <c r="C195" s="3"/>
      <c r="D195" s="3" t="s">
        <v>695</v>
      </c>
      <c r="E195" s="3" t="s">
        <v>13</v>
      </c>
      <c r="F195" s="3" t="s">
        <v>45</v>
      </c>
      <c r="G195" s="4" t="s">
        <v>30</v>
      </c>
      <c r="H195" s="4" t="s">
        <v>46</v>
      </c>
      <c r="I195" s="4" t="s">
        <v>22</v>
      </c>
    </row>
    <row r="196" spans="1:9" x14ac:dyDescent="0.35">
      <c r="A196" s="3" t="s">
        <v>699</v>
      </c>
      <c r="B196" s="3" t="s">
        <v>78</v>
      </c>
      <c r="C196" s="3"/>
      <c r="D196" s="3" t="s">
        <v>700</v>
      </c>
      <c r="E196" s="3" t="s">
        <v>44</v>
      </c>
      <c r="F196" s="3" t="s">
        <v>45</v>
      </c>
      <c r="G196" s="4" t="s">
        <v>30</v>
      </c>
      <c r="H196" s="4" t="s">
        <v>46</v>
      </c>
      <c r="I196" s="4" t="s">
        <v>81</v>
      </c>
    </row>
    <row r="197" spans="1:9" x14ac:dyDescent="0.35">
      <c r="A197" s="3" t="s">
        <v>711</v>
      </c>
      <c r="B197" s="3" t="s">
        <v>712</v>
      </c>
      <c r="C197" s="3" t="s">
        <v>190</v>
      </c>
      <c r="D197" s="3" t="s">
        <v>145</v>
      </c>
      <c r="E197" s="3" t="s">
        <v>28</v>
      </c>
      <c r="F197" s="3" t="s">
        <v>14</v>
      </c>
      <c r="G197" s="3">
        <v>2000</v>
      </c>
      <c r="H197" s="3" t="s">
        <v>15</v>
      </c>
      <c r="I197" s="3" t="s">
        <v>713</v>
      </c>
    </row>
    <row r="198" spans="1:9" x14ac:dyDescent="0.35">
      <c r="A198" s="38" t="s">
        <v>717</v>
      </c>
      <c r="B198" s="38" t="s">
        <v>290</v>
      </c>
      <c r="C198" s="38"/>
      <c r="D198" s="38" t="s">
        <v>12</v>
      </c>
      <c r="E198" s="38" t="s">
        <v>13</v>
      </c>
      <c r="F198" s="38" t="s">
        <v>20</v>
      </c>
      <c r="G198" s="39">
        <v>2010</v>
      </c>
      <c r="H198" s="38" t="s">
        <v>21</v>
      </c>
      <c r="I198" s="39" t="s">
        <v>69</v>
      </c>
    </row>
    <row r="199" spans="1:9" x14ac:dyDescent="0.35">
      <c r="A199" s="39" t="s">
        <v>718</v>
      </c>
      <c r="B199" s="39" t="s">
        <v>133</v>
      </c>
      <c r="C199" s="39" t="s">
        <v>11</v>
      </c>
      <c r="D199" s="39" t="s">
        <v>456</v>
      </c>
      <c r="E199" s="38" t="s">
        <v>57</v>
      </c>
      <c r="F199" s="39" t="s">
        <v>20</v>
      </c>
      <c r="G199" s="39">
        <v>2011</v>
      </c>
      <c r="H199" s="39" t="s">
        <v>21</v>
      </c>
      <c r="I199" s="39" t="s">
        <v>22</v>
      </c>
    </row>
    <row r="200" spans="1:9" x14ac:dyDescent="0.35">
      <c r="A200" s="39" t="s">
        <v>723</v>
      </c>
      <c r="B200" s="39" t="s">
        <v>261</v>
      </c>
      <c r="C200" s="39"/>
      <c r="D200" s="39" t="s">
        <v>724</v>
      </c>
      <c r="E200" s="38" t="s">
        <v>62</v>
      </c>
      <c r="F200" s="39" t="s">
        <v>35</v>
      </c>
      <c r="G200" s="39">
        <v>2007</v>
      </c>
      <c r="H200" s="39" t="s">
        <v>15</v>
      </c>
      <c r="I200" s="39" t="s">
        <v>53</v>
      </c>
    </row>
    <row r="201" spans="1:9" x14ac:dyDescent="0.35">
      <c r="A201" s="38" t="s">
        <v>725</v>
      </c>
      <c r="B201" s="38" t="s">
        <v>60</v>
      </c>
      <c r="C201" s="38"/>
      <c r="D201" s="38" t="s">
        <v>726</v>
      </c>
      <c r="E201" s="38" t="s">
        <v>62</v>
      </c>
      <c r="F201" s="38" t="s">
        <v>20</v>
      </c>
      <c r="G201" s="39">
        <v>2009</v>
      </c>
      <c r="H201" s="39" t="s">
        <v>21</v>
      </c>
      <c r="I201" s="39" t="s">
        <v>93</v>
      </c>
    </row>
    <row r="202" spans="1:9" x14ac:dyDescent="0.35">
      <c r="A202" s="39" t="s">
        <v>727</v>
      </c>
      <c r="B202" s="39" t="s">
        <v>71</v>
      </c>
      <c r="C202" s="38"/>
      <c r="D202" s="39" t="s">
        <v>388</v>
      </c>
      <c r="E202" s="38" t="s">
        <v>57</v>
      </c>
      <c r="F202" s="38" t="s">
        <v>20</v>
      </c>
      <c r="G202" s="39">
        <v>2010</v>
      </c>
      <c r="H202" s="38" t="s">
        <v>21</v>
      </c>
      <c r="I202" s="39" t="s">
        <v>81</v>
      </c>
    </row>
    <row r="203" spans="1:9" x14ac:dyDescent="0.35">
      <c r="A203" s="3" t="s">
        <v>732</v>
      </c>
      <c r="B203" s="3" t="s">
        <v>26</v>
      </c>
      <c r="C203" s="3"/>
      <c r="D203" s="3" t="s">
        <v>733</v>
      </c>
      <c r="E203" s="3" t="s">
        <v>13</v>
      </c>
      <c r="F203" s="3" t="s">
        <v>105</v>
      </c>
      <c r="G203" s="4">
        <v>1994</v>
      </c>
      <c r="H203" s="4" t="s">
        <v>15</v>
      </c>
      <c r="I203" s="4" t="s">
        <v>81</v>
      </c>
    </row>
    <row r="204" spans="1:9" x14ac:dyDescent="0.35">
      <c r="A204" s="3" t="s">
        <v>738</v>
      </c>
      <c r="B204" s="3" t="s">
        <v>739</v>
      </c>
      <c r="C204" s="3" t="s">
        <v>11</v>
      </c>
      <c r="D204" s="3" t="s">
        <v>740</v>
      </c>
      <c r="E204" s="3" t="s">
        <v>62</v>
      </c>
      <c r="F204" s="3" t="s">
        <v>105</v>
      </c>
      <c r="G204" s="4" t="s">
        <v>30</v>
      </c>
      <c r="H204" s="4" t="s">
        <v>15</v>
      </c>
      <c r="I204" s="4" t="s">
        <v>99</v>
      </c>
    </row>
    <row r="205" spans="1:9" x14ac:dyDescent="0.35">
      <c r="A205" s="3" t="s">
        <v>741</v>
      </c>
      <c r="B205" s="3" t="s">
        <v>742</v>
      </c>
      <c r="C205" s="3"/>
      <c r="D205" s="3" t="s">
        <v>743</v>
      </c>
      <c r="E205" s="3" t="s">
        <v>13</v>
      </c>
      <c r="F205" s="3" t="s">
        <v>105</v>
      </c>
      <c r="G205" s="4" t="s">
        <v>30</v>
      </c>
      <c r="H205" s="4" t="s">
        <v>15</v>
      </c>
      <c r="I205" s="4" t="s">
        <v>99</v>
      </c>
    </row>
    <row r="206" spans="1:9" x14ac:dyDescent="0.35">
      <c r="A206" s="3" t="s">
        <v>744</v>
      </c>
      <c r="B206" s="3" t="s">
        <v>745</v>
      </c>
      <c r="C206" s="3"/>
      <c r="D206" s="3" t="s">
        <v>106</v>
      </c>
      <c r="E206" s="3" t="s">
        <v>44</v>
      </c>
      <c r="F206" s="3" t="s">
        <v>29</v>
      </c>
      <c r="G206" s="3" t="s">
        <v>30</v>
      </c>
      <c r="H206" s="3" t="s">
        <v>29</v>
      </c>
      <c r="I206" s="3" t="s">
        <v>140</v>
      </c>
    </row>
    <row r="207" spans="1:9" x14ac:dyDescent="0.35">
      <c r="A207" s="3" t="s">
        <v>746</v>
      </c>
      <c r="B207" s="3" t="s">
        <v>261</v>
      </c>
      <c r="C207" s="3"/>
      <c r="D207" s="3" t="s">
        <v>95</v>
      </c>
      <c r="E207" s="3" t="s">
        <v>13</v>
      </c>
      <c r="F207" s="3" t="s">
        <v>14</v>
      </c>
      <c r="G207" s="4">
        <v>2003</v>
      </c>
      <c r="H207" s="4" t="s">
        <v>15</v>
      </c>
      <c r="I207" s="4" t="s">
        <v>81</v>
      </c>
    </row>
    <row r="208" spans="1:9" x14ac:dyDescent="0.35">
      <c r="A208" s="3" t="s">
        <v>747</v>
      </c>
      <c r="B208" s="3" t="s">
        <v>71</v>
      </c>
      <c r="C208" s="3"/>
      <c r="D208" s="3" t="s">
        <v>139</v>
      </c>
      <c r="E208" s="3" t="s">
        <v>44</v>
      </c>
      <c r="F208" s="3" t="s">
        <v>14</v>
      </c>
      <c r="G208" s="4">
        <v>2005</v>
      </c>
      <c r="H208" s="4" t="s">
        <v>15</v>
      </c>
      <c r="I208" s="4" t="s">
        <v>99</v>
      </c>
    </row>
    <row r="209" spans="1:9" x14ac:dyDescent="0.35">
      <c r="A209" s="3" t="s">
        <v>748</v>
      </c>
      <c r="B209" s="3" t="s">
        <v>189</v>
      </c>
      <c r="C209" s="3"/>
      <c r="D209" s="3" t="s">
        <v>88</v>
      </c>
      <c r="E209" s="3" t="s">
        <v>28</v>
      </c>
      <c r="F209" s="3" t="s">
        <v>105</v>
      </c>
      <c r="G209" s="4" t="s">
        <v>30</v>
      </c>
      <c r="H209" s="4" t="s">
        <v>15</v>
      </c>
      <c r="I209" s="4" t="s">
        <v>53</v>
      </c>
    </row>
    <row r="210" spans="1:9" x14ac:dyDescent="0.35">
      <c r="A210" s="39" t="s">
        <v>749</v>
      </c>
      <c r="B210" s="39" t="s">
        <v>261</v>
      </c>
      <c r="C210" s="38"/>
      <c r="D210" s="39" t="s">
        <v>88</v>
      </c>
      <c r="E210" s="38" t="s">
        <v>28</v>
      </c>
      <c r="F210" s="38" t="s">
        <v>20</v>
      </c>
      <c r="G210" s="39">
        <v>2010</v>
      </c>
      <c r="H210" s="38" t="s">
        <v>21</v>
      </c>
      <c r="I210" s="39" t="s">
        <v>81</v>
      </c>
    </row>
    <row r="211" spans="1:9" x14ac:dyDescent="0.35">
      <c r="A211" s="3" t="s">
        <v>750</v>
      </c>
      <c r="B211" s="3" t="s">
        <v>320</v>
      </c>
      <c r="C211" s="3" t="s">
        <v>119</v>
      </c>
      <c r="D211" s="3" t="s">
        <v>751</v>
      </c>
      <c r="E211" s="3" t="s">
        <v>44</v>
      </c>
      <c r="F211" s="3" t="s">
        <v>45</v>
      </c>
      <c r="G211" s="3" t="s">
        <v>30</v>
      </c>
      <c r="H211" s="3" t="s">
        <v>46</v>
      </c>
      <c r="I211" s="3" t="s">
        <v>58</v>
      </c>
    </row>
    <row r="212" spans="1:9" x14ac:dyDescent="0.35">
      <c r="A212" s="38" t="s">
        <v>752</v>
      </c>
      <c r="B212" s="38" t="s">
        <v>261</v>
      </c>
      <c r="C212" s="38"/>
      <c r="D212" s="38" t="s">
        <v>236</v>
      </c>
      <c r="E212" s="38" t="s">
        <v>62</v>
      </c>
      <c r="F212" s="38" t="s">
        <v>20</v>
      </c>
      <c r="G212" s="39">
        <v>2009</v>
      </c>
      <c r="H212" s="39" t="s">
        <v>21</v>
      </c>
      <c r="I212" s="39" t="s">
        <v>93</v>
      </c>
    </row>
    <row r="213" spans="1:9" x14ac:dyDescent="0.35">
      <c r="A213" s="38" t="s">
        <v>755</v>
      </c>
      <c r="B213" s="38" t="s">
        <v>64</v>
      </c>
      <c r="C213" s="38" t="s">
        <v>190</v>
      </c>
      <c r="D213" s="38" t="s">
        <v>179</v>
      </c>
      <c r="E213" s="38" t="s">
        <v>57</v>
      </c>
      <c r="F213" s="38" t="s">
        <v>20</v>
      </c>
      <c r="G213" s="39">
        <v>2009</v>
      </c>
      <c r="H213" s="39" t="s">
        <v>21</v>
      </c>
      <c r="I213" s="39" t="s">
        <v>22</v>
      </c>
    </row>
    <row r="214" spans="1:9" x14ac:dyDescent="0.35">
      <c r="A214" s="3" t="s">
        <v>756</v>
      </c>
      <c r="B214" s="3" t="s">
        <v>261</v>
      </c>
      <c r="C214" s="3"/>
      <c r="D214" s="3" t="s">
        <v>165</v>
      </c>
      <c r="E214" s="3" t="s">
        <v>51</v>
      </c>
      <c r="F214" s="3" t="s">
        <v>35</v>
      </c>
      <c r="G214" s="4">
        <v>2005</v>
      </c>
      <c r="H214" s="4" t="s">
        <v>15</v>
      </c>
      <c r="I214" s="4" t="s">
        <v>99</v>
      </c>
    </row>
    <row r="215" spans="1:9" x14ac:dyDescent="0.35">
      <c r="A215" s="38" t="s">
        <v>757</v>
      </c>
      <c r="B215" s="38" t="s">
        <v>78</v>
      </c>
      <c r="C215" s="38"/>
      <c r="D215" s="38" t="s">
        <v>75</v>
      </c>
      <c r="E215" s="38" t="s">
        <v>13</v>
      </c>
      <c r="F215" s="39" t="s">
        <v>66</v>
      </c>
      <c r="G215" s="39">
        <v>2008</v>
      </c>
      <c r="H215" s="39" t="s">
        <v>15</v>
      </c>
      <c r="I215" s="39" t="s">
        <v>81</v>
      </c>
    </row>
    <row r="216" spans="1:9" x14ac:dyDescent="0.35">
      <c r="A216" s="38" t="s">
        <v>762</v>
      </c>
      <c r="B216" s="38" t="s">
        <v>171</v>
      </c>
      <c r="C216" s="38"/>
      <c r="D216" s="38" t="s">
        <v>234</v>
      </c>
      <c r="E216" s="38" t="s">
        <v>57</v>
      </c>
      <c r="F216" s="38" t="s">
        <v>20</v>
      </c>
      <c r="G216" s="39">
        <v>2009</v>
      </c>
      <c r="H216" s="39" t="s">
        <v>21</v>
      </c>
      <c r="I216" s="39" t="s">
        <v>93</v>
      </c>
    </row>
    <row r="217" spans="1:9" x14ac:dyDescent="0.35">
      <c r="A217" s="38" t="s">
        <v>762</v>
      </c>
      <c r="B217" s="38" t="s">
        <v>78</v>
      </c>
      <c r="C217" s="38"/>
      <c r="D217" s="39" t="s">
        <v>600</v>
      </c>
      <c r="E217" s="38" t="s">
        <v>28</v>
      </c>
      <c r="F217" s="38" t="s">
        <v>20</v>
      </c>
      <c r="G217" s="39">
        <v>2010</v>
      </c>
      <c r="H217" s="38" t="s">
        <v>21</v>
      </c>
      <c r="I217" s="39" t="s">
        <v>81</v>
      </c>
    </row>
    <row r="218" spans="1:9" x14ac:dyDescent="0.35">
      <c r="A218" s="3" t="s">
        <v>763</v>
      </c>
      <c r="B218" s="3" t="s">
        <v>38</v>
      </c>
      <c r="C218" s="3"/>
      <c r="D218" s="3" t="s">
        <v>155</v>
      </c>
      <c r="E218" s="3" t="s">
        <v>13</v>
      </c>
      <c r="F218" s="3" t="s">
        <v>105</v>
      </c>
      <c r="G218" s="4">
        <v>1981</v>
      </c>
      <c r="H218" s="4" t="s">
        <v>15</v>
      </c>
      <c r="I218" s="4" t="s">
        <v>76</v>
      </c>
    </row>
    <row r="219" spans="1:9" x14ac:dyDescent="0.35">
      <c r="A219" s="3" t="s">
        <v>763</v>
      </c>
      <c r="B219" s="3" t="s">
        <v>143</v>
      </c>
      <c r="C219" s="3"/>
      <c r="D219" s="3" t="s">
        <v>155</v>
      </c>
      <c r="E219" s="3" t="s">
        <v>13</v>
      </c>
      <c r="F219" s="3" t="s">
        <v>105</v>
      </c>
      <c r="G219" s="4" t="s">
        <v>30</v>
      </c>
      <c r="H219" s="4" t="s">
        <v>15</v>
      </c>
      <c r="I219" s="4" t="s">
        <v>73</v>
      </c>
    </row>
    <row r="220" spans="1:9" x14ac:dyDescent="0.35">
      <c r="A220" s="3" t="s">
        <v>764</v>
      </c>
      <c r="B220" s="3" t="s">
        <v>26</v>
      </c>
      <c r="C220" s="3"/>
      <c r="D220" s="3" t="s">
        <v>613</v>
      </c>
      <c r="E220" s="3" t="s">
        <v>51</v>
      </c>
      <c r="F220" s="3" t="s">
        <v>35</v>
      </c>
      <c r="G220" s="3">
        <v>1999</v>
      </c>
      <c r="H220" s="3" t="s">
        <v>15</v>
      </c>
      <c r="I220" s="3" t="s">
        <v>58</v>
      </c>
    </row>
    <row r="221" spans="1:9" x14ac:dyDescent="0.35">
      <c r="A221" s="3" t="s">
        <v>766</v>
      </c>
      <c r="B221" s="3" t="s">
        <v>26</v>
      </c>
      <c r="C221" s="3"/>
      <c r="D221" s="3" t="s">
        <v>767</v>
      </c>
      <c r="E221" s="3" t="s">
        <v>51</v>
      </c>
      <c r="F221" s="3" t="s">
        <v>105</v>
      </c>
      <c r="G221" s="4" t="s">
        <v>30</v>
      </c>
      <c r="H221" s="4" t="s">
        <v>15</v>
      </c>
      <c r="I221" s="4" t="s">
        <v>53</v>
      </c>
    </row>
    <row r="222" spans="1:9" x14ac:dyDescent="0.35">
      <c r="A222" s="38" t="s">
        <v>770</v>
      </c>
      <c r="B222" s="38" t="s">
        <v>261</v>
      </c>
      <c r="C222" s="38" t="s">
        <v>119</v>
      </c>
      <c r="D222" s="38" t="s">
        <v>771</v>
      </c>
      <c r="E222" s="38" t="s">
        <v>57</v>
      </c>
      <c r="F222" s="38" t="s">
        <v>20</v>
      </c>
      <c r="G222" s="39">
        <v>2009</v>
      </c>
      <c r="H222" s="39" t="s">
        <v>21</v>
      </c>
      <c r="I222" s="39" t="s">
        <v>93</v>
      </c>
    </row>
    <row r="223" spans="1:9" x14ac:dyDescent="0.35">
      <c r="A223" s="3" t="s">
        <v>770</v>
      </c>
      <c r="B223" s="3" t="s">
        <v>189</v>
      </c>
      <c r="C223" s="3" t="s">
        <v>119</v>
      </c>
      <c r="D223" s="3" t="s">
        <v>772</v>
      </c>
      <c r="E223" s="3" t="s">
        <v>28</v>
      </c>
      <c r="F223" s="3" t="s">
        <v>35</v>
      </c>
      <c r="G223" s="3">
        <v>2003</v>
      </c>
      <c r="H223" s="3" t="s">
        <v>15</v>
      </c>
      <c r="I223" s="3" t="s">
        <v>93</v>
      </c>
    </row>
    <row r="224" spans="1:9" x14ac:dyDescent="0.35">
      <c r="A224" s="39" t="s">
        <v>770</v>
      </c>
      <c r="B224" s="39" t="s">
        <v>18</v>
      </c>
      <c r="C224" s="39" t="s">
        <v>119</v>
      </c>
      <c r="D224" s="39" t="s">
        <v>773</v>
      </c>
      <c r="E224" s="38" t="s">
        <v>28</v>
      </c>
      <c r="F224" s="38" t="s">
        <v>66</v>
      </c>
      <c r="G224" s="39">
        <v>2008</v>
      </c>
      <c r="H224" s="39" t="s">
        <v>15</v>
      </c>
      <c r="I224" s="39" t="s">
        <v>73</v>
      </c>
    </row>
    <row r="225" spans="1:9" x14ac:dyDescent="0.35">
      <c r="A225" s="39" t="s">
        <v>770</v>
      </c>
      <c r="B225" s="38" t="s">
        <v>26</v>
      </c>
      <c r="C225" s="38" t="s">
        <v>119</v>
      </c>
      <c r="D225" s="39" t="s">
        <v>486</v>
      </c>
      <c r="E225" s="38" t="s">
        <v>62</v>
      </c>
      <c r="F225" s="38" t="s">
        <v>20</v>
      </c>
      <c r="G225" s="39">
        <v>2010</v>
      </c>
      <c r="H225" s="38" t="s">
        <v>21</v>
      </c>
      <c r="I225" s="39" t="s">
        <v>81</v>
      </c>
    </row>
    <row r="226" spans="1:9" x14ac:dyDescent="0.35">
      <c r="A226" s="3" t="s">
        <v>774</v>
      </c>
      <c r="B226" s="3" t="s">
        <v>261</v>
      </c>
      <c r="C226" s="3" t="s">
        <v>119</v>
      </c>
      <c r="D226" s="3" t="s">
        <v>775</v>
      </c>
      <c r="E226" s="3" t="s">
        <v>51</v>
      </c>
      <c r="F226" s="3" t="s">
        <v>35</v>
      </c>
      <c r="G226" s="4">
        <v>2005</v>
      </c>
      <c r="H226" s="4" t="s">
        <v>15</v>
      </c>
      <c r="I226" s="4" t="s">
        <v>22</v>
      </c>
    </row>
    <row r="227" spans="1:9" x14ac:dyDescent="0.35">
      <c r="A227" s="3" t="s">
        <v>779</v>
      </c>
      <c r="B227" s="3" t="s">
        <v>780</v>
      </c>
      <c r="C227" s="3"/>
      <c r="D227" s="3" t="s">
        <v>139</v>
      </c>
      <c r="E227" s="3" t="s">
        <v>44</v>
      </c>
      <c r="F227" s="3" t="s">
        <v>14</v>
      </c>
      <c r="G227" s="4">
        <v>2005</v>
      </c>
      <c r="H227" s="4" t="s">
        <v>15</v>
      </c>
      <c r="I227" s="4" t="s">
        <v>93</v>
      </c>
    </row>
    <row r="228" spans="1:9" x14ac:dyDescent="0.35">
      <c r="A228" s="3" t="s">
        <v>782</v>
      </c>
      <c r="B228" s="3" t="s">
        <v>143</v>
      </c>
      <c r="C228" s="3"/>
      <c r="D228" s="3" t="s">
        <v>228</v>
      </c>
      <c r="E228" s="3" t="s">
        <v>51</v>
      </c>
      <c r="F228" s="3" t="s">
        <v>35</v>
      </c>
      <c r="G228" s="4" t="s">
        <v>30</v>
      </c>
      <c r="H228" s="4" t="s">
        <v>15</v>
      </c>
      <c r="I228" s="4" t="s">
        <v>53</v>
      </c>
    </row>
    <row r="229" spans="1:9" x14ac:dyDescent="0.35">
      <c r="A229" s="39" t="s">
        <v>784</v>
      </c>
      <c r="B229" s="39" t="s">
        <v>261</v>
      </c>
      <c r="C229" s="39" t="s">
        <v>11</v>
      </c>
      <c r="D229" s="39" t="s">
        <v>282</v>
      </c>
      <c r="E229" s="38" t="s">
        <v>57</v>
      </c>
      <c r="F229" s="39" t="s">
        <v>20</v>
      </c>
      <c r="G229" s="39">
        <v>2011</v>
      </c>
      <c r="H229" s="39" t="s">
        <v>21</v>
      </c>
      <c r="I229" s="39" t="s">
        <v>22</v>
      </c>
    </row>
    <row r="230" spans="1:9" x14ac:dyDescent="0.35">
      <c r="A230" s="39" t="s">
        <v>785</v>
      </c>
      <c r="B230" s="39" t="s">
        <v>189</v>
      </c>
      <c r="C230" s="39" t="s">
        <v>419</v>
      </c>
      <c r="D230" s="39" t="s">
        <v>120</v>
      </c>
      <c r="E230" s="39" t="s">
        <v>13</v>
      </c>
      <c r="F230" s="39" t="s">
        <v>20</v>
      </c>
      <c r="G230" s="39">
        <v>2011</v>
      </c>
      <c r="H230" s="39" t="s">
        <v>21</v>
      </c>
      <c r="I230" s="39" t="s">
        <v>22</v>
      </c>
    </row>
    <row r="231" spans="1:9" x14ac:dyDescent="0.35">
      <c r="A231" s="38" t="s">
        <v>786</v>
      </c>
      <c r="B231" s="38" t="s">
        <v>133</v>
      </c>
      <c r="C231" s="38" t="s">
        <v>11</v>
      </c>
      <c r="D231" s="38" t="s">
        <v>461</v>
      </c>
      <c r="E231" s="38" t="s">
        <v>44</v>
      </c>
      <c r="F231" s="38" t="s">
        <v>66</v>
      </c>
      <c r="G231" s="39">
        <v>2010</v>
      </c>
      <c r="H231" s="38" t="s">
        <v>15</v>
      </c>
      <c r="I231" s="39" t="s">
        <v>81</v>
      </c>
    </row>
    <row r="232" spans="1:9" x14ac:dyDescent="0.35">
      <c r="A232" s="38" t="s">
        <v>787</v>
      </c>
      <c r="B232" s="38" t="s">
        <v>788</v>
      </c>
      <c r="C232" s="38"/>
      <c r="D232" s="38" t="s">
        <v>789</v>
      </c>
      <c r="E232" s="38" t="s">
        <v>57</v>
      </c>
      <c r="F232" s="38" t="s">
        <v>35</v>
      </c>
      <c r="G232" s="39">
        <v>2006</v>
      </c>
      <c r="H232" s="39" t="s">
        <v>15</v>
      </c>
      <c r="I232" s="39" t="s">
        <v>73</v>
      </c>
    </row>
    <row r="233" spans="1:9" x14ac:dyDescent="0.35">
      <c r="A233" s="39" t="s">
        <v>797</v>
      </c>
      <c r="B233" s="39" t="s">
        <v>78</v>
      </c>
      <c r="C233" s="39"/>
      <c r="D233" s="49" t="s">
        <v>486</v>
      </c>
      <c r="E233" s="38" t="s">
        <v>62</v>
      </c>
      <c r="F233" s="38" t="s">
        <v>20</v>
      </c>
      <c r="G233" s="39">
        <v>2010</v>
      </c>
      <c r="H233" s="39" t="s">
        <v>21</v>
      </c>
      <c r="I233" s="39" t="s">
        <v>81</v>
      </c>
    </row>
    <row r="234" spans="1:9" x14ac:dyDescent="0.35">
      <c r="A234" s="38" t="s">
        <v>804</v>
      </c>
      <c r="B234" s="38" t="s">
        <v>26</v>
      </c>
      <c r="C234" s="38" t="s">
        <v>11</v>
      </c>
      <c r="D234" s="38" t="s">
        <v>590</v>
      </c>
      <c r="E234" s="40" t="s">
        <v>57</v>
      </c>
      <c r="F234" s="38" t="s">
        <v>20</v>
      </c>
      <c r="G234" s="38">
        <v>2012</v>
      </c>
      <c r="H234" s="38" t="s">
        <v>21</v>
      </c>
      <c r="I234" s="39" t="s">
        <v>69</v>
      </c>
    </row>
    <row r="235" spans="1:9" x14ac:dyDescent="0.35">
      <c r="A235" s="38" t="s">
        <v>807</v>
      </c>
      <c r="B235" s="38" t="s">
        <v>38</v>
      </c>
      <c r="C235" s="38"/>
      <c r="D235" s="38" t="s">
        <v>808</v>
      </c>
      <c r="E235" s="38" t="s">
        <v>44</v>
      </c>
      <c r="F235" s="38" t="s">
        <v>20</v>
      </c>
      <c r="G235" s="38">
        <v>2012</v>
      </c>
      <c r="H235" s="38" t="s">
        <v>21</v>
      </c>
      <c r="I235" s="39" t="s">
        <v>69</v>
      </c>
    </row>
    <row r="236" spans="1:9" x14ac:dyDescent="0.35">
      <c r="A236" s="38" t="s">
        <v>810</v>
      </c>
      <c r="B236" s="38" t="s">
        <v>563</v>
      </c>
      <c r="C236" s="38" t="s">
        <v>119</v>
      </c>
      <c r="D236" s="38" t="s">
        <v>513</v>
      </c>
      <c r="E236" s="38" t="s">
        <v>57</v>
      </c>
      <c r="F236" s="38" t="s">
        <v>20</v>
      </c>
      <c r="G236" s="39">
        <v>2012</v>
      </c>
      <c r="H236" s="39" t="s">
        <v>21</v>
      </c>
      <c r="I236" s="39" t="s">
        <v>69</v>
      </c>
    </row>
    <row r="237" spans="1:9" x14ac:dyDescent="0.35">
      <c r="A237" s="38" t="s">
        <v>815</v>
      </c>
      <c r="B237" s="38" t="s">
        <v>816</v>
      </c>
      <c r="C237" s="38"/>
      <c r="D237" s="38" t="s">
        <v>486</v>
      </c>
      <c r="E237" s="38" t="s">
        <v>62</v>
      </c>
      <c r="F237" s="38" t="s">
        <v>29</v>
      </c>
      <c r="G237" s="38" t="s">
        <v>30</v>
      </c>
      <c r="H237" s="38" t="s">
        <v>29</v>
      </c>
      <c r="I237" s="38" t="s">
        <v>16</v>
      </c>
    </row>
    <row r="238" spans="1:9" x14ac:dyDescent="0.35">
      <c r="A238" s="3" t="s">
        <v>820</v>
      </c>
      <c r="B238" s="3" t="s">
        <v>823</v>
      </c>
      <c r="C238" s="3"/>
      <c r="D238" s="3" t="s">
        <v>68</v>
      </c>
      <c r="E238" s="3" t="s">
        <v>13</v>
      </c>
      <c r="F238" s="3" t="s">
        <v>45</v>
      </c>
      <c r="G238" s="4" t="s">
        <v>30</v>
      </c>
      <c r="H238" s="4" t="s">
        <v>46</v>
      </c>
      <c r="I238" s="4" t="s">
        <v>76</v>
      </c>
    </row>
    <row r="239" spans="1:9" x14ac:dyDescent="0.35">
      <c r="A239" s="3" t="s">
        <v>820</v>
      </c>
      <c r="B239" s="3" t="s">
        <v>26</v>
      </c>
      <c r="C239" s="3"/>
      <c r="D239" s="3" t="s">
        <v>196</v>
      </c>
      <c r="E239" s="3" t="s">
        <v>51</v>
      </c>
      <c r="F239" s="3" t="s">
        <v>29</v>
      </c>
      <c r="G239" s="4" t="s">
        <v>30</v>
      </c>
      <c r="H239" s="4" t="s">
        <v>197</v>
      </c>
      <c r="I239" s="4" t="s">
        <v>93</v>
      </c>
    </row>
    <row r="240" spans="1:9" x14ac:dyDescent="0.35">
      <c r="A240" s="3" t="s">
        <v>820</v>
      </c>
      <c r="B240" s="3" t="s">
        <v>135</v>
      </c>
      <c r="C240" s="3"/>
      <c r="D240" s="3" t="s">
        <v>50</v>
      </c>
      <c r="E240" s="3" t="s">
        <v>51</v>
      </c>
      <c r="F240" s="3" t="s">
        <v>45</v>
      </c>
      <c r="G240" s="3" t="s">
        <v>30</v>
      </c>
      <c r="H240" s="3" t="s">
        <v>46</v>
      </c>
      <c r="I240" s="3" t="s">
        <v>58</v>
      </c>
    </row>
    <row r="241" spans="1:9" x14ac:dyDescent="0.35">
      <c r="A241" s="3" t="s">
        <v>829</v>
      </c>
      <c r="B241" s="3" t="s">
        <v>582</v>
      </c>
      <c r="C241" s="3"/>
      <c r="D241" s="3" t="s">
        <v>255</v>
      </c>
      <c r="E241" s="3" t="s">
        <v>62</v>
      </c>
      <c r="F241" s="3" t="s">
        <v>14</v>
      </c>
      <c r="G241" s="4">
        <v>1999</v>
      </c>
      <c r="H241" s="4" t="s">
        <v>15</v>
      </c>
      <c r="I241" s="4" t="s">
        <v>73</v>
      </c>
    </row>
    <row r="242" spans="1:9" x14ac:dyDescent="0.35">
      <c r="A242" s="38" t="s">
        <v>830</v>
      </c>
      <c r="B242" s="38" t="s">
        <v>64</v>
      </c>
      <c r="C242" s="38"/>
      <c r="D242" s="38" t="s">
        <v>542</v>
      </c>
      <c r="E242" s="38" t="s">
        <v>28</v>
      </c>
      <c r="F242" s="38" t="s">
        <v>66</v>
      </c>
      <c r="G242" s="39">
        <v>2009</v>
      </c>
      <c r="H242" s="39" t="s">
        <v>15</v>
      </c>
      <c r="I242" s="39" t="s">
        <v>93</v>
      </c>
    </row>
    <row r="243" spans="1:9" x14ac:dyDescent="0.35">
      <c r="A243" s="3" t="s">
        <v>831</v>
      </c>
      <c r="B243" s="3" t="s">
        <v>832</v>
      </c>
      <c r="C243" s="3"/>
      <c r="D243" s="3" t="s">
        <v>179</v>
      </c>
      <c r="E243" s="3" t="s">
        <v>57</v>
      </c>
      <c r="F243" s="3" t="s">
        <v>105</v>
      </c>
      <c r="G243" s="4" t="s">
        <v>30</v>
      </c>
      <c r="H243" s="4" t="s">
        <v>15</v>
      </c>
      <c r="I243" s="4" t="s">
        <v>76</v>
      </c>
    </row>
    <row r="244" spans="1:9" x14ac:dyDescent="0.35">
      <c r="A244" s="3" t="s">
        <v>834</v>
      </c>
      <c r="B244" s="3" t="s">
        <v>18</v>
      </c>
      <c r="C244" s="3" t="s">
        <v>186</v>
      </c>
      <c r="D244" s="3" t="s">
        <v>257</v>
      </c>
      <c r="E244" s="3" t="s">
        <v>44</v>
      </c>
      <c r="F244" s="3" t="s">
        <v>35</v>
      </c>
      <c r="G244" s="4">
        <v>2005</v>
      </c>
      <c r="H244" s="4" t="s">
        <v>15</v>
      </c>
      <c r="I244" s="4" t="s">
        <v>93</v>
      </c>
    </row>
    <row r="245" spans="1:9" x14ac:dyDescent="0.35">
      <c r="A245" s="39" t="s">
        <v>840</v>
      </c>
      <c r="B245" s="39" t="s">
        <v>333</v>
      </c>
      <c r="C245" s="39"/>
      <c r="D245" s="39" t="s">
        <v>221</v>
      </c>
      <c r="E245" s="38" t="s">
        <v>57</v>
      </c>
      <c r="F245" s="39" t="s">
        <v>20</v>
      </c>
      <c r="G245" s="39">
        <v>2011</v>
      </c>
      <c r="H245" s="39" t="s">
        <v>21</v>
      </c>
      <c r="I245" s="39" t="s">
        <v>22</v>
      </c>
    </row>
    <row r="246" spans="1:9" ht="26.5" x14ac:dyDescent="0.35">
      <c r="A246" s="38" t="s">
        <v>840</v>
      </c>
      <c r="B246" s="38" t="s">
        <v>71</v>
      </c>
      <c r="C246" s="38"/>
      <c r="D246" s="48" t="s">
        <v>221</v>
      </c>
      <c r="E246" s="38" t="s">
        <v>57</v>
      </c>
      <c r="F246" s="38" t="s">
        <v>20</v>
      </c>
      <c r="G246" s="39">
        <v>2010</v>
      </c>
      <c r="H246" s="38" t="s">
        <v>21</v>
      </c>
      <c r="I246" s="39" t="s">
        <v>81</v>
      </c>
    </row>
    <row r="247" spans="1:9" x14ac:dyDescent="0.35">
      <c r="A247" s="38" t="s">
        <v>841</v>
      </c>
      <c r="B247" s="38" t="s">
        <v>78</v>
      </c>
      <c r="C247" s="38"/>
      <c r="D247" s="38" t="s">
        <v>222</v>
      </c>
      <c r="E247" s="38" t="s">
        <v>57</v>
      </c>
      <c r="F247" s="38" t="s">
        <v>20</v>
      </c>
      <c r="G247" s="39">
        <v>2009</v>
      </c>
      <c r="H247" s="39" t="s">
        <v>21</v>
      </c>
      <c r="I247" s="39" t="s">
        <v>93</v>
      </c>
    </row>
    <row r="248" spans="1:9" x14ac:dyDescent="0.35">
      <c r="A248" s="38" t="s">
        <v>843</v>
      </c>
      <c r="B248" s="38" t="s">
        <v>26</v>
      </c>
      <c r="C248" s="38"/>
      <c r="D248" s="38" t="s">
        <v>844</v>
      </c>
      <c r="E248" s="38" t="s">
        <v>51</v>
      </c>
      <c r="F248" s="38" t="s">
        <v>105</v>
      </c>
      <c r="G248" s="39">
        <v>1980</v>
      </c>
      <c r="H248" s="39" t="s">
        <v>15</v>
      </c>
      <c r="I248" s="39" t="s">
        <v>99</v>
      </c>
    </row>
    <row r="249" spans="1:9" x14ac:dyDescent="0.35">
      <c r="A249" s="38" t="s">
        <v>850</v>
      </c>
      <c r="B249" s="38" t="s">
        <v>851</v>
      </c>
      <c r="C249" s="38"/>
      <c r="D249" s="38" t="s">
        <v>382</v>
      </c>
      <c r="E249" s="38" t="s">
        <v>34</v>
      </c>
      <c r="F249" s="38" t="s">
        <v>45</v>
      </c>
      <c r="G249" s="38">
        <v>1992</v>
      </c>
      <c r="H249" s="38" t="s">
        <v>46</v>
      </c>
      <c r="I249" s="38" t="s">
        <v>140</v>
      </c>
    </row>
    <row r="250" spans="1:9" x14ac:dyDescent="0.35">
      <c r="A250" s="38" t="s">
        <v>852</v>
      </c>
      <c r="B250" s="38" t="s">
        <v>189</v>
      </c>
      <c r="C250" s="38"/>
      <c r="D250" s="38" t="s">
        <v>39</v>
      </c>
      <c r="E250" s="38" t="s">
        <v>13</v>
      </c>
      <c r="F250" s="38" t="s">
        <v>20</v>
      </c>
      <c r="G250" s="38">
        <v>2012</v>
      </c>
      <c r="H250" s="38" t="s">
        <v>21</v>
      </c>
      <c r="I250" s="39" t="s">
        <v>69</v>
      </c>
    </row>
    <row r="251" spans="1:9" x14ac:dyDescent="0.35">
      <c r="A251" s="38" t="s">
        <v>858</v>
      </c>
      <c r="B251" s="38" t="s">
        <v>78</v>
      </c>
      <c r="C251" s="38"/>
      <c r="D251" s="39" t="s">
        <v>213</v>
      </c>
      <c r="E251" s="38" t="s">
        <v>57</v>
      </c>
      <c r="F251" s="39" t="s">
        <v>20</v>
      </c>
      <c r="G251" s="39">
        <v>2011</v>
      </c>
      <c r="H251" s="39" t="s">
        <v>21</v>
      </c>
      <c r="I251" s="39" t="s">
        <v>22</v>
      </c>
    </row>
    <row r="252" spans="1:9" x14ac:dyDescent="0.35">
      <c r="A252" s="39" t="s">
        <v>859</v>
      </c>
      <c r="B252" s="38" t="s">
        <v>133</v>
      </c>
      <c r="C252" s="38" t="s">
        <v>119</v>
      </c>
      <c r="D252" s="40" t="s">
        <v>860</v>
      </c>
      <c r="E252" s="38" t="s">
        <v>13</v>
      </c>
      <c r="F252" s="40" t="s">
        <v>20</v>
      </c>
      <c r="G252" s="38">
        <v>2012</v>
      </c>
      <c r="H252" s="40" t="s">
        <v>21</v>
      </c>
      <c r="I252" s="39" t="s">
        <v>69</v>
      </c>
    </row>
    <row r="253" spans="1:9" x14ac:dyDescent="0.35">
      <c r="A253" s="3" t="s">
        <v>861</v>
      </c>
      <c r="B253" s="3" t="s">
        <v>18</v>
      </c>
      <c r="C253" s="3" t="s">
        <v>11</v>
      </c>
      <c r="D253" s="3" t="s">
        <v>184</v>
      </c>
      <c r="E253" s="3" t="s">
        <v>51</v>
      </c>
      <c r="F253" s="3" t="s">
        <v>29</v>
      </c>
      <c r="G253" s="3" t="s">
        <v>30</v>
      </c>
      <c r="H253" s="3" t="s">
        <v>29</v>
      </c>
      <c r="I253" s="3" t="s">
        <v>16</v>
      </c>
    </row>
    <row r="254" spans="1:9" x14ac:dyDescent="0.35">
      <c r="A254" s="38" t="s">
        <v>862</v>
      </c>
      <c r="B254" s="38" t="s">
        <v>87</v>
      </c>
      <c r="C254" s="38"/>
      <c r="D254" s="38" t="s">
        <v>111</v>
      </c>
      <c r="E254" s="38" t="s">
        <v>28</v>
      </c>
      <c r="F254" s="39" t="s">
        <v>66</v>
      </c>
      <c r="G254" s="39">
        <v>2007</v>
      </c>
      <c r="H254" s="39" t="s">
        <v>15</v>
      </c>
      <c r="I254" s="39" t="s">
        <v>22</v>
      </c>
    </row>
    <row r="255" spans="1:9" x14ac:dyDescent="0.35">
      <c r="A255" s="3" t="s">
        <v>863</v>
      </c>
      <c r="B255" s="3" t="s">
        <v>18</v>
      </c>
      <c r="C255" s="3"/>
      <c r="D255" s="3" t="s">
        <v>819</v>
      </c>
      <c r="E255" s="3" t="s">
        <v>13</v>
      </c>
      <c r="F255" s="3" t="s">
        <v>29</v>
      </c>
      <c r="G255" s="3" t="s">
        <v>30</v>
      </c>
      <c r="H255" s="3" t="s">
        <v>29</v>
      </c>
      <c r="I255" s="3" t="s">
        <v>16</v>
      </c>
    </row>
    <row r="256" spans="1:9" x14ac:dyDescent="0.35">
      <c r="A256" s="38" t="s">
        <v>865</v>
      </c>
      <c r="B256" s="38" t="s">
        <v>212</v>
      </c>
      <c r="C256" s="38"/>
      <c r="D256" s="38" t="s">
        <v>163</v>
      </c>
      <c r="E256" s="38" t="s">
        <v>62</v>
      </c>
      <c r="F256" s="38" t="s">
        <v>20</v>
      </c>
      <c r="G256" s="39">
        <v>2009</v>
      </c>
      <c r="H256" s="39" t="s">
        <v>21</v>
      </c>
      <c r="I256" s="39" t="s">
        <v>22</v>
      </c>
    </row>
    <row r="257" spans="1:9" x14ac:dyDescent="0.35">
      <c r="A257" s="38" t="s">
        <v>870</v>
      </c>
      <c r="B257" s="38" t="s">
        <v>78</v>
      </c>
      <c r="C257" s="38"/>
      <c r="D257" s="39" t="s">
        <v>114</v>
      </c>
      <c r="E257" s="39" t="s">
        <v>44</v>
      </c>
      <c r="F257" s="39" t="s">
        <v>20</v>
      </c>
      <c r="G257" s="39">
        <v>2011</v>
      </c>
      <c r="H257" s="39" t="s">
        <v>21</v>
      </c>
      <c r="I257" s="39" t="s">
        <v>22</v>
      </c>
    </row>
    <row r="258" spans="1:9" x14ac:dyDescent="0.35">
      <c r="A258" s="3" t="s">
        <v>872</v>
      </c>
      <c r="B258" s="3" t="s">
        <v>71</v>
      </c>
      <c r="C258" s="3"/>
      <c r="D258" s="3" t="s">
        <v>873</v>
      </c>
      <c r="E258" s="3" t="s">
        <v>51</v>
      </c>
      <c r="F258" s="3" t="s">
        <v>45</v>
      </c>
      <c r="G258" s="4" t="s">
        <v>30</v>
      </c>
      <c r="H258" s="4" t="s">
        <v>46</v>
      </c>
      <c r="I258" s="4" t="s">
        <v>99</v>
      </c>
    </row>
    <row r="259" spans="1:9" x14ac:dyDescent="0.35">
      <c r="A259" s="3" t="s">
        <v>874</v>
      </c>
      <c r="B259" s="3" t="s">
        <v>875</v>
      </c>
      <c r="C259" s="3"/>
      <c r="D259" s="3" t="s">
        <v>808</v>
      </c>
      <c r="E259" s="3" t="s">
        <v>44</v>
      </c>
      <c r="F259" s="3" t="s">
        <v>14</v>
      </c>
      <c r="G259" s="4">
        <v>2002</v>
      </c>
      <c r="H259" s="4" t="s">
        <v>15</v>
      </c>
      <c r="I259" s="4" t="s">
        <v>99</v>
      </c>
    </row>
    <row r="260" spans="1:9" x14ac:dyDescent="0.35">
      <c r="A260" s="38" t="s">
        <v>876</v>
      </c>
      <c r="B260" s="38" t="s">
        <v>212</v>
      </c>
      <c r="C260" s="38"/>
      <c r="D260" s="38" t="s">
        <v>179</v>
      </c>
      <c r="E260" s="38" t="s">
        <v>57</v>
      </c>
      <c r="F260" s="38" t="s">
        <v>20</v>
      </c>
      <c r="G260" s="39">
        <v>2009</v>
      </c>
      <c r="H260" s="39" t="s">
        <v>21</v>
      </c>
      <c r="I260" s="39" t="s">
        <v>93</v>
      </c>
    </row>
    <row r="261" spans="1:9" x14ac:dyDescent="0.35">
      <c r="A261" s="38" t="s">
        <v>877</v>
      </c>
      <c r="B261" s="38" t="s">
        <v>261</v>
      </c>
      <c r="C261" s="38"/>
      <c r="D261" s="38" t="s">
        <v>878</v>
      </c>
      <c r="E261" s="38" t="s">
        <v>44</v>
      </c>
      <c r="F261" s="38" t="s">
        <v>20</v>
      </c>
      <c r="G261" s="38">
        <v>2012</v>
      </c>
      <c r="H261" s="38" t="s">
        <v>21</v>
      </c>
      <c r="I261" s="39" t="s">
        <v>69</v>
      </c>
    </row>
    <row r="262" spans="1:9" x14ac:dyDescent="0.35">
      <c r="A262" s="3" t="s">
        <v>882</v>
      </c>
      <c r="B262" s="3" t="s">
        <v>133</v>
      </c>
      <c r="C262" s="3"/>
      <c r="D262" s="3" t="s">
        <v>883</v>
      </c>
      <c r="E262" s="3" t="s">
        <v>62</v>
      </c>
      <c r="F262" s="3" t="s">
        <v>45</v>
      </c>
      <c r="G262" s="3">
        <v>1974</v>
      </c>
      <c r="H262" s="3" t="s">
        <v>46</v>
      </c>
      <c r="I262" s="3" t="s">
        <v>140</v>
      </c>
    </row>
    <row r="263" spans="1:9" x14ac:dyDescent="0.35">
      <c r="A263" s="3" t="s">
        <v>890</v>
      </c>
      <c r="B263" s="3" t="s">
        <v>891</v>
      </c>
      <c r="C263" s="3"/>
      <c r="D263" s="3" t="s">
        <v>434</v>
      </c>
      <c r="E263" s="3" t="s">
        <v>34</v>
      </c>
      <c r="F263" s="3" t="s">
        <v>14</v>
      </c>
      <c r="G263" s="4" t="s">
        <v>30</v>
      </c>
      <c r="H263" s="4" t="s">
        <v>15</v>
      </c>
      <c r="I263" s="4" t="s">
        <v>99</v>
      </c>
    </row>
    <row r="264" spans="1:9" x14ac:dyDescent="0.35">
      <c r="A264" s="38" t="s">
        <v>892</v>
      </c>
      <c r="B264" s="38" t="s">
        <v>261</v>
      </c>
      <c r="C264" s="38" t="s">
        <v>186</v>
      </c>
      <c r="D264" s="38" t="s">
        <v>178</v>
      </c>
      <c r="E264" s="40" t="s">
        <v>51</v>
      </c>
      <c r="F264" s="38" t="s">
        <v>20</v>
      </c>
      <c r="G264" s="39">
        <v>2008</v>
      </c>
      <c r="H264" s="39" t="s">
        <v>21</v>
      </c>
      <c r="I264" s="39" t="s">
        <v>73</v>
      </c>
    </row>
    <row r="265" spans="1:9" x14ac:dyDescent="0.35">
      <c r="A265" s="3" t="s">
        <v>893</v>
      </c>
      <c r="B265" s="3" t="s">
        <v>261</v>
      </c>
      <c r="C265" s="3" t="s">
        <v>11</v>
      </c>
      <c r="D265" s="3" t="s">
        <v>894</v>
      </c>
      <c r="E265" s="3" t="s">
        <v>57</v>
      </c>
      <c r="F265" s="3" t="s">
        <v>35</v>
      </c>
      <c r="G265" s="3">
        <v>2002</v>
      </c>
      <c r="H265" s="3" t="s">
        <v>15</v>
      </c>
      <c r="I265" s="3" t="s">
        <v>16</v>
      </c>
    </row>
    <row r="266" spans="1:9" x14ac:dyDescent="0.35">
      <c r="A266" s="3" t="s">
        <v>897</v>
      </c>
      <c r="B266" s="3" t="s">
        <v>898</v>
      </c>
      <c r="C266" s="3"/>
      <c r="D266" s="3" t="s">
        <v>205</v>
      </c>
      <c r="E266" s="3" t="s">
        <v>13</v>
      </c>
      <c r="F266" s="3" t="s">
        <v>105</v>
      </c>
      <c r="G266" s="4" t="s">
        <v>30</v>
      </c>
      <c r="H266" s="4" t="s">
        <v>15</v>
      </c>
      <c r="I266" s="4" t="s">
        <v>53</v>
      </c>
    </row>
    <row r="267" spans="1:9" x14ac:dyDescent="0.35">
      <c r="A267" s="3" t="s">
        <v>904</v>
      </c>
      <c r="B267" s="3" t="s">
        <v>71</v>
      </c>
      <c r="C267" s="3"/>
      <c r="D267" s="3" t="s">
        <v>365</v>
      </c>
      <c r="E267" s="3" t="s">
        <v>62</v>
      </c>
      <c r="F267" s="3" t="s">
        <v>105</v>
      </c>
      <c r="G267" s="4" t="s">
        <v>30</v>
      </c>
      <c r="H267" s="4" t="s">
        <v>15</v>
      </c>
      <c r="I267" s="4" t="s">
        <v>99</v>
      </c>
    </row>
    <row r="268" spans="1:9" x14ac:dyDescent="0.35">
      <c r="A268" s="3" t="s">
        <v>905</v>
      </c>
      <c r="B268" s="3" t="s">
        <v>906</v>
      </c>
      <c r="C268" s="3" t="s">
        <v>119</v>
      </c>
      <c r="D268" s="3" t="s">
        <v>907</v>
      </c>
      <c r="E268" s="3" t="s">
        <v>44</v>
      </c>
      <c r="F268" s="3" t="s">
        <v>105</v>
      </c>
      <c r="G268" s="3" t="s">
        <v>30</v>
      </c>
      <c r="H268" s="3" t="s">
        <v>15</v>
      </c>
      <c r="I268" s="3" t="s">
        <v>140</v>
      </c>
    </row>
    <row r="269" spans="1:9" x14ac:dyDescent="0.35">
      <c r="A269" s="3" t="s">
        <v>909</v>
      </c>
      <c r="B269" s="3" t="s">
        <v>38</v>
      </c>
      <c r="C269" s="3"/>
      <c r="D269" s="3" t="s">
        <v>486</v>
      </c>
      <c r="E269" s="3" t="s">
        <v>62</v>
      </c>
      <c r="F269" s="3" t="s">
        <v>105</v>
      </c>
      <c r="G269" s="3">
        <v>1983</v>
      </c>
      <c r="H269" s="3" t="s">
        <v>15</v>
      </c>
      <c r="I269" s="3" t="s">
        <v>58</v>
      </c>
    </row>
    <row r="270" spans="1:9" x14ac:dyDescent="0.35">
      <c r="A270" s="3" t="s">
        <v>910</v>
      </c>
      <c r="B270" s="3" t="s">
        <v>911</v>
      </c>
      <c r="C270" s="3" t="s">
        <v>11</v>
      </c>
      <c r="D270" s="3" t="s">
        <v>912</v>
      </c>
      <c r="E270" s="3" t="s">
        <v>57</v>
      </c>
      <c r="F270" s="3" t="s">
        <v>105</v>
      </c>
      <c r="G270" s="3">
        <v>1982</v>
      </c>
      <c r="H270" s="3" t="s">
        <v>15</v>
      </c>
      <c r="I270" s="3" t="s">
        <v>58</v>
      </c>
    </row>
    <row r="271" spans="1:9" x14ac:dyDescent="0.35">
      <c r="A271" s="3" t="s">
        <v>913</v>
      </c>
      <c r="B271" s="3" t="s">
        <v>880</v>
      </c>
      <c r="C271" s="3" t="s">
        <v>11</v>
      </c>
      <c r="D271" s="3" t="s">
        <v>548</v>
      </c>
      <c r="E271" s="3" t="s">
        <v>51</v>
      </c>
      <c r="F271" s="3" t="s">
        <v>45</v>
      </c>
      <c r="G271" s="4" t="s">
        <v>30</v>
      </c>
      <c r="H271" s="4" t="s">
        <v>46</v>
      </c>
      <c r="I271" s="4" t="s">
        <v>53</v>
      </c>
    </row>
    <row r="272" spans="1:9" x14ac:dyDescent="0.35">
      <c r="A272" s="38" t="s">
        <v>921</v>
      </c>
      <c r="B272" s="38" t="s">
        <v>78</v>
      </c>
      <c r="C272" s="38"/>
      <c r="D272" s="39" t="s">
        <v>923</v>
      </c>
      <c r="E272" s="39" t="s">
        <v>34</v>
      </c>
      <c r="F272" s="39" t="s">
        <v>20</v>
      </c>
      <c r="G272" s="39">
        <v>2011</v>
      </c>
      <c r="H272" s="39" t="s">
        <v>21</v>
      </c>
      <c r="I272" s="39" t="s">
        <v>22</v>
      </c>
    </row>
    <row r="273" spans="1:9" x14ac:dyDescent="0.35">
      <c r="A273" s="38" t="s">
        <v>925</v>
      </c>
      <c r="B273" s="38" t="s">
        <v>87</v>
      </c>
      <c r="C273" s="38"/>
      <c r="D273" s="38" t="s">
        <v>700</v>
      </c>
      <c r="E273" s="38" t="s">
        <v>44</v>
      </c>
      <c r="F273" s="38" t="s">
        <v>20</v>
      </c>
      <c r="G273" s="39">
        <v>2009</v>
      </c>
      <c r="H273" s="39" t="s">
        <v>21</v>
      </c>
      <c r="I273" s="39" t="s">
        <v>93</v>
      </c>
    </row>
    <row r="274" spans="1:9" x14ac:dyDescent="0.35">
      <c r="A274" s="3" t="s">
        <v>930</v>
      </c>
      <c r="B274" s="3" t="s">
        <v>26</v>
      </c>
      <c r="C274" s="3"/>
      <c r="D274" s="3" t="s">
        <v>931</v>
      </c>
      <c r="E274" s="3" t="s">
        <v>13</v>
      </c>
      <c r="F274" s="3" t="s">
        <v>45</v>
      </c>
      <c r="G274" s="3" t="s">
        <v>30</v>
      </c>
      <c r="H274" s="3" t="s">
        <v>46</v>
      </c>
      <c r="I274" s="3" t="s">
        <v>58</v>
      </c>
    </row>
    <row r="275" spans="1:9" x14ac:dyDescent="0.35">
      <c r="A275" s="38" t="s">
        <v>932</v>
      </c>
      <c r="B275" s="38" t="s">
        <v>212</v>
      </c>
      <c r="C275" s="38"/>
      <c r="D275" s="38" t="s">
        <v>894</v>
      </c>
      <c r="E275" s="38" t="s">
        <v>57</v>
      </c>
      <c r="F275" s="39" t="s">
        <v>20</v>
      </c>
      <c r="G275" s="39">
        <v>2011</v>
      </c>
      <c r="H275" s="39" t="s">
        <v>21</v>
      </c>
      <c r="I275" s="39" t="s">
        <v>22</v>
      </c>
    </row>
    <row r="276" spans="1:9" x14ac:dyDescent="0.35">
      <c r="A276" s="38" t="s">
        <v>933</v>
      </c>
      <c r="B276" s="38" t="s">
        <v>212</v>
      </c>
      <c r="C276" s="38" t="s">
        <v>11</v>
      </c>
      <c r="D276" s="38" t="s">
        <v>934</v>
      </c>
      <c r="E276" s="38" t="s">
        <v>57</v>
      </c>
      <c r="F276" s="38" t="s">
        <v>20</v>
      </c>
      <c r="G276" s="38">
        <v>2012</v>
      </c>
      <c r="H276" s="38" t="s">
        <v>21</v>
      </c>
      <c r="I276" s="39" t="s">
        <v>69</v>
      </c>
    </row>
    <row r="277" spans="1:9" x14ac:dyDescent="0.35">
      <c r="A277" s="3" t="s">
        <v>935</v>
      </c>
      <c r="B277" s="3" t="s">
        <v>936</v>
      </c>
      <c r="C277" s="3"/>
      <c r="D277" s="3" t="s">
        <v>937</v>
      </c>
      <c r="E277" s="3" t="s">
        <v>13</v>
      </c>
      <c r="F277" s="4" t="s">
        <v>14</v>
      </c>
      <c r="G277" s="4">
        <v>2003</v>
      </c>
      <c r="H277" s="4" t="s">
        <v>15</v>
      </c>
      <c r="I277" s="4" t="s">
        <v>22</v>
      </c>
    </row>
    <row r="278" spans="1:9" x14ac:dyDescent="0.35">
      <c r="A278" s="39" t="s">
        <v>939</v>
      </c>
      <c r="B278" s="39" t="s">
        <v>71</v>
      </c>
      <c r="C278" s="39" t="s">
        <v>11</v>
      </c>
      <c r="D278" s="39" t="s">
        <v>940</v>
      </c>
      <c r="E278" s="39" t="s">
        <v>28</v>
      </c>
      <c r="F278" s="39" t="s">
        <v>66</v>
      </c>
      <c r="G278" s="39">
        <v>2011</v>
      </c>
      <c r="H278" s="39" t="s">
        <v>15</v>
      </c>
      <c r="I278" s="39" t="s">
        <v>22</v>
      </c>
    </row>
    <row r="279" spans="1:9" x14ac:dyDescent="0.35">
      <c r="A279" s="3" t="s">
        <v>944</v>
      </c>
      <c r="B279" s="3" t="s">
        <v>945</v>
      </c>
      <c r="C279" s="3"/>
      <c r="D279" s="3" t="s">
        <v>946</v>
      </c>
      <c r="E279" s="3" t="s">
        <v>28</v>
      </c>
      <c r="F279" s="3" t="s">
        <v>29</v>
      </c>
      <c r="G279" s="4" t="s">
        <v>30</v>
      </c>
      <c r="H279" s="4" t="s">
        <v>197</v>
      </c>
      <c r="I279" s="4" t="s">
        <v>81</v>
      </c>
    </row>
    <row r="280" spans="1:9" x14ac:dyDescent="0.35">
      <c r="A280" s="38" t="s">
        <v>948</v>
      </c>
      <c r="B280" s="38" t="s">
        <v>26</v>
      </c>
      <c r="C280" s="38"/>
      <c r="D280" s="38" t="s">
        <v>236</v>
      </c>
      <c r="E280" s="38" t="s">
        <v>62</v>
      </c>
      <c r="F280" s="38" t="s">
        <v>20</v>
      </c>
      <c r="G280" s="39">
        <v>2008</v>
      </c>
      <c r="H280" s="39" t="s">
        <v>21</v>
      </c>
      <c r="I280" s="39" t="s">
        <v>73</v>
      </c>
    </row>
    <row r="281" spans="1:9" x14ac:dyDescent="0.35">
      <c r="A281" s="3" t="s">
        <v>955</v>
      </c>
      <c r="B281" s="3" t="s">
        <v>316</v>
      </c>
      <c r="C281" s="3"/>
      <c r="D281" s="3" t="s">
        <v>956</v>
      </c>
      <c r="E281" s="3" t="s">
        <v>51</v>
      </c>
      <c r="F281" s="3" t="s">
        <v>35</v>
      </c>
      <c r="G281" s="4">
        <v>2001</v>
      </c>
      <c r="H281" s="4" t="s">
        <v>15</v>
      </c>
      <c r="I281" s="4" t="s">
        <v>22</v>
      </c>
    </row>
    <row r="282" spans="1:9" x14ac:dyDescent="0.35">
      <c r="A282" s="38" t="s">
        <v>958</v>
      </c>
      <c r="B282" s="38" t="s">
        <v>341</v>
      </c>
      <c r="C282" s="38"/>
      <c r="D282" s="38" t="s">
        <v>196</v>
      </c>
      <c r="E282" s="38" t="s">
        <v>51</v>
      </c>
      <c r="F282" s="38" t="s">
        <v>20</v>
      </c>
      <c r="G282" s="39">
        <v>2009</v>
      </c>
      <c r="H282" s="39" t="s">
        <v>21</v>
      </c>
      <c r="I282" s="39" t="s">
        <v>93</v>
      </c>
    </row>
    <row r="283" spans="1:9" x14ac:dyDescent="0.35">
      <c r="A283" s="38" t="s">
        <v>959</v>
      </c>
      <c r="B283" s="38" t="s">
        <v>64</v>
      </c>
      <c r="C283" s="38"/>
      <c r="D283" s="38" t="s">
        <v>370</v>
      </c>
      <c r="E283" s="38" t="s">
        <v>57</v>
      </c>
      <c r="F283" s="38" t="s">
        <v>66</v>
      </c>
      <c r="G283" s="39">
        <v>2011</v>
      </c>
      <c r="H283" s="38" t="s">
        <v>15</v>
      </c>
      <c r="I283" s="39" t="s">
        <v>22</v>
      </c>
    </row>
    <row r="284" spans="1:9" x14ac:dyDescent="0.35">
      <c r="A284" s="38" t="s">
        <v>960</v>
      </c>
      <c r="B284" s="38" t="s">
        <v>87</v>
      </c>
      <c r="C284" s="38"/>
      <c r="D284" s="39" t="s">
        <v>844</v>
      </c>
      <c r="E284" s="38" t="s">
        <v>51</v>
      </c>
      <c r="F284" s="38" t="s">
        <v>66</v>
      </c>
      <c r="G284" s="39">
        <v>2010</v>
      </c>
      <c r="H284" s="38" t="s">
        <v>15</v>
      </c>
      <c r="I284" s="39" t="s">
        <v>81</v>
      </c>
    </row>
    <row r="285" spans="1:9" x14ac:dyDescent="0.35">
      <c r="A285" s="41" t="s">
        <v>961</v>
      </c>
      <c r="B285" s="40" t="s">
        <v>71</v>
      </c>
      <c r="C285" s="40"/>
      <c r="D285" s="40" t="s">
        <v>962</v>
      </c>
      <c r="E285" s="38" t="s">
        <v>51</v>
      </c>
      <c r="F285" s="40" t="s">
        <v>20</v>
      </c>
      <c r="G285" s="38">
        <v>2012</v>
      </c>
      <c r="H285" s="40" t="s">
        <v>21</v>
      </c>
      <c r="I285" s="39" t="s">
        <v>69</v>
      </c>
    </row>
    <row r="286" spans="1:9" x14ac:dyDescent="0.35">
      <c r="A286" s="39" t="s">
        <v>966</v>
      </c>
      <c r="B286" s="38" t="s">
        <v>293</v>
      </c>
      <c r="C286" s="38" t="s">
        <v>119</v>
      </c>
      <c r="D286" s="39" t="s">
        <v>420</v>
      </c>
      <c r="E286" s="38" t="s">
        <v>13</v>
      </c>
      <c r="F286" s="38" t="s">
        <v>20</v>
      </c>
      <c r="G286" s="39">
        <v>2010</v>
      </c>
      <c r="H286" s="38" t="s">
        <v>21</v>
      </c>
      <c r="I286" s="39" t="s">
        <v>81</v>
      </c>
    </row>
    <row r="287" spans="1:9" x14ac:dyDescent="0.35">
      <c r="A287" s="38" t="s">
        <v>968</v>
      </c>
      <c r="B287" s="38" t="s">
        <v>64</v>
      </c>
      <c r="C287" s="38"/>
      <c r="D287" s="38" t="s">
        <v>541</v>
      </c>
      <c r="E287" s="39" t="s">
        <v>44</v>
      </c>
      <c r="F287" s="38" t="s">
        <v>20</v>
      </c>
      <c r="G287" s="39">
        <v>2009</v>
      </c>
      <c r="H287" s="39" t="s">
        <v>21</v>
      </c>
      <c r="I287" s="39" t="s">
        <v>93</v>
      </c>
    </row>
    <row r="288" spans="1:9" x14ac:dyDescent="0.35">
      <c r="A288" s="3" t="s">
        <v>972</v>
      </c>
      <c r="B288" s="3" t="s">
        <v>973</v>
      </c>
      <c r="C288" s="3"/>
      <c r="D288" s="3" t="s">
        <v>39</v>
      </c>
      <c r="E288" s="3" t="s">
        <v>13</v>
      </c>
      <c r="F288" s="3" t="s">
        <v>45</v>
      </c>
      <c r="G288" s="4" t="s">
        <v>30</v>
      </c>
      <c r="H288" s="4" t="s">
        <v>46</v>
      </c>
      <c r="I288" s="4" t="s">
        <v>81</v>
      </c>
    </row>
    <row r="289" spans="1:9" x14ac:dyDescent="0.35">
      <c r="A289" s="3" t="s">
        <v>974</v>
      </c>
      <c r="B289" s="3" t="s">
        <v>975</v>
      </c>
      <c r="C289" s="3"/>
      <c r="D289" s="3" t="s">
        <v>976</v>
      </c>
      <c r="E289" s="3" t="s">
        <v>28</v>
      </c>
      <c r="F289" s="3" t="s">
        <v>35</v>
      </c>
      <c r="G289" s="3" t="s">
        <v>30</v>
      </c>
      <c r="H289" s="3" t="s">
        <v>15</v>
      </c>
      <c r="I289" s="3" t="s">
        <v>58</v>
      </c>
    </row>
    <row r="290" spans="1:9" x14ac:dyDescent="0.35">
      <c r="A290" s="3" t="s">
        <v>977</v>
      </c>
      <c r="B290" s="3" t="s">
        <v>796</v>
      </c>
      <c r="C290" s="3"/>
      <c r="D290" s="3" t="s">
        <v>967</v>
      </c>
      <c r="E290" s="3" t="s">
        <v>51</v>
      </c>
      <c r="F290" s="3" t="s">
        <v>105</v>
      </c>
      <c r="G290" s="4" t="s">
        <v>30</v>
      </c>
      <c r="H290" s="4" t="s">
        <v>15</v>
      </c>
      <c r="I290" s="4" t="s">
        <v>22</v>
      </c>
    </row>
    <row r="291" spans="1:9" x14ac:dyDescent="0.35">
      <c r="A291" s="3" t="s">
        <v>978</v>
      </c>
      <c r="B291" s="3" t="s">
        <v>38</v>
      </c>
      <c r="C291" s="3"/>
      <c r="D291" s="3" t="s">
        <v>145</v>
      </c>
      <c r="E291" s="3" t="s">
        <v>28</v>
      </c>
      <c r="F291" s="3" t="s">
        <v>14</v>
      </c>
      <c r="G291" s="4">
        <v>2002</v>
      </c>
      <c r="H291" s="4" t="s">
        <v>15</v>
      </c>
      <c r="I291" s="4" t="s">
        <v>99</v>
      </c>
    </row>
    <row r="292" spans="1:9" x14ac:dyDescent="0.35">
      <c r="A292" s="3" t="s">
        <v>978</v>
      </c>
      <c r="B292" s="3" t="s">
        <v>38</v>
      </c>
      <c r="C292" s="3"/>
      <c r="D292" s="3" t="s">
        <v>979</v>
      </c>
      <c r="E292" s="3" t="s">
        <v>51</v>
      </c>
      <c r="F292" s="3" t="s">
        <v>45</v>
      </c>
      <c r="G292" s="4" t="s">
        <v>30</v>
      </c>
      <c r="H292" s="4" t="s">
        <v>46</v>
      </c>
      <c r="I292" s="4" t="s">
        <v>93</v>
      </c>
    </row>
    <row r="293" spans="1:9" x14ac:dyDescent="0.35">
      <c r="A293" s="38" t="s">
        <v>982</v>
      </c>
      <c r="B293" s="38" t="s">
        <v>341</v>
      </c>
      <c r="C293" s="38"/>
      <c r="D293" s="38" t="s">
        <v>144</v>
      </c>
      <c r="E293" s="38" t="s">
        <v>44</v>
      </c>
      <c r="F293" s="38" t="s">
        <v>20</v>
      </c>
      <c r="G293" s="39">
        <v>2010</v>
      </c>
      <c r="H293" s="39" t="s">
        <v>21</v>
      </c>
      <c r="I293" s="39" t="s">
        <v>81</v>
      </c>
    </row>
    <row r="294" spans="1:9" x14ac:dyDescent="0.35">
      <c r="A294" s="3" t="s">
        <v>983</v>
      </c>
      <c r="B294" s="3" t="s">
        <v>71</v>
      </c>
      <c r="C294" s="3"/>
      <c r="D294" s="3" t="s">
        <v>557</v>
      </c>
      <c r="E294" s="3" t="s">
        <v>57</v>
      </c>
      <c r="F294" s="4" t="s">
        <v>52</v>
      </c>
      <c r="G294" s="4" t="s">
        <v>30</v>
      </c>
      <c r="H294" s="4" t="s">
        <v>46</v>
      </c>
      <c r="I294" s="4" t="s">
        <v>99</v>
      </c>
    </row>
    <row r="295" spans="1:9" x14ac:dyDescent="0.35">
      <c r="A295" s="3" t="s">
        <v>985</v>
      </c>
      <c r="B295" s="3" t="s">
        <v>71</v>
      </c>
      <c r="C295" s="3" t="s">
        <v>11</v>
      </c>
      <c r="D295" s="3" t="s">
        <v>277</v>
      </c>
      <c r="E295" s="3" t="s">
        <v>62</v>
      </c>
      <c r="F295" s="3" t="s">
        <v>14</v>
      </c>
      <c r="G295" s="4">
        <v>2002</v>
      </c>
      <c r="H295" s="4" t="s">
        <v>15</v>
      </c>
      <c r="I295" s="4" t="s">
        <v>99</v>
      </c>
    </row>
    <row r="296" spans="1:9" x14ac:dyDescent="0.35">
      <c r="A296" s="3" t="s">
        <v>986</v>
      </c>
      <c r="B296" s="3" t="s">
        <v>333</v>
      </c>
      <c r="C296" s="3"/>
      <c r="D296" s="3" t="s">
        <v>114</v>
      </c>
      <c r="E296" s="4" t="s">
        <v>44</v>
      </c>
      <c r="F296" s="3" t="s">
        <v>14</v>
      </c>
      <c r="G296" s="3">
        <v>2002</v>
      </c>
      <c r="H296" s="3" t="s">
        <v>15</v>
      </c>
      <c r="I296" s="3" t="s">
        <v>16</v>
      </c>
    </row>
    <row r="297" spans="1:9" x14ac:dyDescent="0.35">
      <c r="A297" s="38" t="s">
        <v>992</v>
      </c>
      <c r="B297" s="38" t="s">
        <v>993</v>
      </c>
      <c r="C297" s="38" t="s">
        <v>11</v>
      </c>
      <c r="D297" s="38" t="s">
        <v>245</v>
      </c>
      <c r="E297" s="38" t="s">
        <v>13</v>
      </c>
      <c r="F297" s="38" t="s">
        <v>20</v>
      </c>
      <c r="G297" s="39">
        <v>2011</v>
      </c>
      <c r="H297" s="39" t="s">
        <v>21</v>
      </c>
      <c r="I297" s="39" t="s">
        <v>22</v>
      </c>
    </row>
    <row r="298" spans="1:9" x14ac:dyDescent="0.35">
      <c r="A298" s="3" t="s">
        <v>994</v>
      </c>
      <c r="B298" s="3" t="s">
        <v>42</v>
      </c>
      <c r="C298" s="3"/>
      <c r="D298" s="3" t="s">
        <v>111</v>
      </c>
      <c r="E298" s="3" t="s">
        <v>28</v>
      </c>
      <c r="F298" s="3" t="s">
        <v>14</v>
      </c>
      <c r="G298" s="3">
        <v>2002</v>
      </c>
      <c r="H298" s="3" t="s">
        <v>15</v>
      </c>
      <c r="I298" s="3" t="s">
        <v>16</v>
      </c>
    </row>
    <row r="299" spans="1:9" x14ac:dyDescent="0.35">
      <c r="A299" s="38" t="s">
        <v>996</v>
      </c>
      <c r="B299" s="38" t="s">
        <v>78</v>
      </c>
      <c r="C299" s="38"/>
      <c r="D299" s="38" t="s">
        <v>578</v>
      </c>
      <c r="E299" s="38" t="s">
        <v>62</v>
      </c>
      <c r="F299" s="38" t="s">
        <v>20</v>
      </c>
      <c r="G299" s="38">
        <v>2012</v>
      </c>
      <c r="H299" s="38" t="s">
        <v>21</v>
      </c>
      <c r="I299" s="39" t="s">
        <v>69</v>
      </c>
    </row>
    <row r="300" spans="1:9" x14ac:dyDescent="0.35">
      <c r="A300" s="3" t="s">
        <v>996</v>
      </c>
      <c r="B300" s="3" t="s">
        <v>78</v>
      </c>
      <c r="C300" s="3"/>
      <c r="D300" s="3" t="s">
        <v>106</v>
      </c>
      <c r="E300" s="3" t="s">
        <v>44</v>
      </c>
      <c r="F300" s="3" t="s">
        <v>52</v>
      </c>
      <c r="G300" s="3">
        <v>1998</v>
      </c>
      <c r="H300" s="3" t="s">
        <v>46</v>
      </c>
      <c r="I300" s="4" t="s">
        <v>22</v>
      </c>
    </row>
    <row r="301" spans="1:9" x14ac:dyDescent="0.35">
      <c r="A301" s="3" t="s">
        <v>999</v>
      </c>
      <c r="B301" s="3" t="s">
        <v>26</v>
      </c>
      <c r="C301" s="3"/>
      <c r="D301" s="3" t="s">
        <v>728</v>
      </c>
      <c r="E301" s="3" t="s">
        <v>44</v>
      </c>
      <c r="F301" s="3" t="s">
        <v>45</v>
      </c>
      <c r="G301" s="3" t="s">
        <v>30</v>
      </c>
      <c r="H301" s="3" t="s">
        <v>46</v>
      </c>
      <c r="I301" s="3" t="s">
        <v>140</v>
      </c>
    </row>
    <row r="302" spans="1:9" x14ac:dyDescent="0.35">
      <c r="A302" s="3" t="s">
        <v>1000</v>
      </c>
      <c r="B302" s="3" t="s">
        <v>64</v>
      </c>
      <c r="C302" s="3"/>
      <c r="D302" s="3" t="s">
        <v>1001</v>
      </c>
      <c r="E302" s="3" t="s">
        <v>1002</v>
      </c>
      <c r="F302" s="3" t="s">
        <v>29</v>
      </c>
      <c r="G302" s="3" t="s">
        <v>30</v>
      </c>
      <c r="H302" s="3" t="s">
        <v>29</v>
      </c>
      <c r="I302" s="3" t="s">
        <v>242</v>
      </c>
    </row>
    <row r="303" spans="1:9" x14ac:dyDescent="0.35">
      <c r="A303" s="3" t="s">
        <v>1005</v>
      </c>
      <c r="B303" s="3" t="s">
        <v>293</v>
      </c>
      <c r="C303" s="3"/>
      <c r="D303" s="3" t="s">
        <v>454</v>
      </c>
      <c r="E303" s="3" t="s">
        <v>34</v>
      </c>
      <c r="F303" s="3" t="s">
        <v>105</v>
      </c>
      <c r="G303" s="4" t="s">
        <v>30</v>
      </c>
      <c r="H303" s="4" t="s">
        <v>15</v>
      </c>
      <c r="I303" s="4" t="s">
        <v>76</v>
      </c>
    </row>
    <row r="304" spans="1:9" x14ac:dyDescent="0.35">
      <c r="A304" s="3" t="s">
        <v>1012</v>
      </c>
      <c r="B304" s="3" t="s">
        <v>131</v>
      </c>
      <c r="C304" s="3" t="s">
        <v>11</v>
      </c>
      <c r="D304" s="3" t="s">
        <v>1013</v>
      </c>
      <c r="E304" s="3" t="s">
        <v>28</v>
      </c>
      <c r="F304" s="3" t="s">
        <v>45</v>
      </c>
      <c r="G304" s="4" t="s">
        <v>30</v>
      </c>
      <c r="H304" s="4" t="s">
        <v>46</v>
      </c>
      <c r="I304" s="4" t="s">
        <v>93</v>
      </c>
    </row>
    <row r="305" spans="1:9" x14ac:dyDescent="0.35">
      <c r="A305" s="38" t="s">
        <v>1015</v>
      </c>
      <c r="B305" s="38" t="s">
        <v>261</v>
      </c>
      <c r="C305" s="38" t="s">
        <v>119</v>
      </c>
      <c r="D305" s="38" t="s">
        <v>1016</v>
      </c>
      <c r="E305" s="38" t="s">
        <v>44</v>
      </c>
      <c r="F305" s="38" t="s">
        <v>20</v>
      </c>
      <c r="G305" s="39">
        <v>2010</v>
      </c>
      <c r="H305" s="39" t="s">
        <v>21</v>
      </c>
      <c r="I305" s="39" t="s">
        <v>81</v>
      </c>
    </row>
    <row r="306" spans="1:9" x14ac:dyDescent="0.35">
      <c r="A306" s="38" t="s">
        <v>1019</v>
      </c>
      <c r="B306" s="38" t="s">
        <v>38</v>
      </c>
      <c r="C306" s="38"/>
      <c r="D306" s="38" t="s">
        <v>839</v>
      </c>
      <c r="E306" s="38" t="s">
        <v>51</v>
      </c>
      <c r="F306" s="38" t="s">
        <v>20</v>
      </c>
      <c r="G306" s="39">
        <v>2009</v>
      </c>
      <c r="H306" s="39" t="s">
        <v>21</v>
      </c>
      <c r="I306" s="39" t="s">
        <v>93</v>
      </c>
    </row>
    <row r="307" spans="1:9" x14ac:dyDescent="0.35">
      <c r="A307" s="3" t="s">
        <v>1020</v>
      </c>
      <c r="B307" s="3" t="s">
        <v>261</v>
      </c>
      <c r="C307" s="3"/>
      <c r="D307" s="3" t="s">
        <v>1021</v>
      </c>
      <c r="E307" s="3" t="s">
        <v>34</v>
      </c>
      <c r="F307" s="3" t="s">
        <v>35</v>
      </c>
      <c r="G307" s="3">
        <v>2003</v>
      </c>
      <c r="H307" s="3" t="s">
        <v>15</v>
      </c>
      <c r="I307" s="3" t="s">
        <v>140</v>
      </c>
    </row>
    <row r="308" spans="1:9" x14ac:dyDescent="0.35">
      <c r="A308" s="3" t="s">
        <v>1023</v>
      </c>
      <c r="B308" s="3" t="s">
        <v>189</v>
      </c>
      <c r="C308" s="3"/>
      <c r="D308" s="3" t="s">
        <v>165</v>
      </c>
      <c r="E308" s="3" t="s">
        <v>51</v>
      </c>
      <c r="F308" s="3" t="s">
        <v>105</v>
      </c>
      <c r="G308" s="3" t="s">
        <v>30</v>
      </c>
      <c r="H308" s="3" t="s">
        <v>15</v>
      </c>
      <c r="I308" s="3" t="s">
        <v>58</v>
      </c>
    </row>
    <row r="309" spans="1:9" x14ac:dyDescent="0.35">
      <c r="A309" s="38" t="s">
        <v>1024</v>
      </c>
      <c r="B309" s="38" t="s">
        <v>71</v>
      </c>
      <c r="C309" s="38" t="s">
        <v>11</v>
      </c>
      <c r="D309" s="38" t="s">
        <v>1025</v>
      </c>
      <c r="E309" s="38" t="s">
        <v>44</v>
      </c>
      <c r="F309" s="38" t="s">
        <v>20</v>
      </c>
      <c r="G309" s="39">
        <v>2010</v>
      </c>
      <c r="H309" s="39" t="s">
        <v>21</v>
      </c>
      <c r="I309" s="39" t="s">
        <v>81</v>
      </c>
    </row>
    <row r="310" spans="1:9" x14ac:dyDescent="0.35">
      <c r="A310" s="3" t="s">
        <v>1027</v>
      </c>
      <c r="B310" s="3" t="s">
        <v>18</v>
      </c>
      <c r="C310" s="3"/>
      <c r="D310" s="3" t="s">
        <v>178</v>
      </c>
      <c r="E310" s="5" t="s">
        <v>51</v>
      </c>
      <c r="F310" s="3" t="s">
        <v>105</v>
      </c>
      <c r="G310" s="4" t="s">
        <v>30</v>
      </c>
      <c r="H310" s="4" t="s">
        <v>15</v>
      </c>
      <c r="I310" s="4" t="s">
        <v>73</v>
      </c>
    </row>
    <row r="311" spans="1:9" x14ac:dyDescent="0.35">
      <c r="A311" s="3" t="s">
        <v>1034</v>
      </c>
      <c r="B311" s="3" t="s">
        <v>87</v>
      </c>
      <c r="C311" s="3" t="s">
        <v>11</v>
      </c>
      <c r="D311" s="3" t="s">
        <v>1035</v>
      </c>
      <c r="E311" s="3" t="s">
        <v>13</v>
      </c>
      <c r="F311" s="3" t="s">
        <v>14</v>
      </c>
      <c r="G311" s="4" t="s">
        <v>30</v>
      </c>
      <c r="H311" s="4" t="s">
        <v>15</v>
      </c>
      <c r="I311" s="4" t="s">
        <v>93</v>
      </c>
    </row>
    <row r="312" spans="1:9" x14ac:dyDescent="0.35">
      <c r="A312" s="38" t="s">
        <v>1034</v>
      </c>
      <c r="B312" s="38" t="s">
        <v>1036</v>
      </c>
      <c r="C312" s="38" t="s">
        <v>11</v>
      </c>
      <c r="D312" s="38" t="s">
        <v>317</v>
      </c>
      <c r="E312" s="38" t="s">
        <v>13</v>
      </c>
      <c r="F312" s="38" t="s">
        <v>20</v>
      </c>
      <c r="G312" s="39">
        <v>2008</v>
      </c>
      <c r="H312" s="39" t="s">
        <v>21</v>
      </c>
      <c r="I312" s="39" t="s">
        <v>73</v>
      </c>
    </row>
    <row r="313" spans="1:9" x14ac:dyDescent="0.35">
      <c r="A313" s="38" t="s">
        <v>1041</v>
      </c>
      <c r="B313" s="38" t="s">
        <v>60</v>
      </c>
      <c r="C313" s="38"/>
      <c r="D313" s="39" t="s">
        <v>388</v>
      </c>
      <c r="E313" s="38" t="s">
        <v>57</v>
      </c>
      <c r="F313" s="38" t="s">
        <v>20</v>
      </c>
      <c r="G313" s="39">
        <v>2010</v>
      </c>
      <c r="H313" s="38" t="s">
        <v>21</v>
      </c>
      <c r="I313" s="39" t="s">
        <v>81</v>
      </c>
    </row>
    <row r="314" spans="1:9" x14ac:dyDescent="0.35">
      <c r="A314" s="3" t="s">
        <v>1042</v>
      </c>
      <c r="B314" s="3" t="s">
        <v>71</v>
      </c>
      <c r="C314" s="3"/>
      <c r="D314" s="3" t="s">
        <v>1043</v>
      </c>
      <c r="E314" s="3" t="s">
        <v>28</v>
      </c>
      <c r="F314" s="3" t="s">
        <v>105</v>
      </c>
      <c r="G314" s="4" t="s">
        <v>30</v>
      </c>
      <c r="H314" s="4" t="s">
        <v>15</v>
      </c>
      <c r="I314" s="4" t="s">
        <v>76</v>
      </c>
    </row>
    <row r="315" spans="1:9" x14ac:dyDescent="0.35">
      <c r="A315" s="3" t="s">
        <v>1046</v>
      </c>
      <c r="B315" s="3" t="s">
        <v>26</v>
      </c>
      <c r="C315" s="3"/>
      <c r="D315" s="3" t="s">
        <v>1047</v>
      </c>
      <c r="E315" s="3" t="s">
        <v>34</v>
      </c>
      <c r="F315" s="3" t="s">
        <v>35</v>
      </c>
      <c r="G315" s="3">
        <v>2001</v>
      </c>
      <c r="H315" s="3" t="s">
        <v>15</v>
      </c>
      <c r="I315" s="3" t="s">
        <v>421</v>
      </c>
    </row>
    <row r="316" spans="1:9" x14ac:dyDescent="0.35">
      <c r="A316" s="3" t="s">
        <v>1050</v>
      </c>
      <c r="B316" s="3" t="s">
        <v>60</v>
      </c>
      <c r="C316" s="3"/>
      <c r="D316" s="3" t="s">
        <v>1051</v>
      </c>
      <c r="E316" s="3" t="s">
        <v>13</v>
      </c>
      <c r="F316" s="3" t="s">
        <v>35</v>
      </c>
      <c r="G316" s="3" t="s">
        <v>30</v>
      </c>
      <c r="H316" s="3" t="s">
        <v>15</v>
      </c>
      <c r="I316" s="3" t="s">
        <v>58</v>
      </c>
    </row>
    <row r="317" spans="1:9" x14ac:dyDescent="0.35">
      <c r="A317" s="3" t="s">
        <v>1053</v>
      </c>
      <c r="B317" s="3" t="s">
        <v>1054</v>
      </c>
      <c r="C317" s="3"/>
      <c r="D317" s="3" t="s">
        <v>33</v>
      </c>
      <c r="E317" s="3" t="s">
        <v>34</v>
      </c>
      <c r="F317" s="3" t="s">
        <v>29</v>
      </c>
      <c r="G317" s="3">
        <v>1977</v>
      </c>
      <c r="H317" s="3" t="s">
        <v>29</v>
      </c>
      <c r="I317" s="3" t="s">
        <v>16</v>
      </c>
    </row>
    <row r="318" spans="1:9" x14ac:dyDescent="0.35">
      <c r="A318" s="39" t="s">
        <v>1057</v>
      </c>
      <c r="B318" s="39" t="s">
        <v>18</v>
      </c>
      <c r="C318" s="39"/>
      <c r="D318" s="39" t="s">
        <v>1058</v>
      </c>
      <c r="E318" s="38" t="s">
        <v>62</v>
      </c>
      <c r="F318" s="38" t="s">
        <v>20</v>
      </c>
      <c r="G318" s="39">
        <v>2010</v>
      </c>
      <c r="H318" s="39" t="s">
        <v>21</v>
      </c>
      <c r="I318" s="39" t="s">
        <v>81</v>
      </c>
    </row>
    <row r="319" spans="1:9" x14ac:dyDescent="0.35">
      <c r="A319" s="3" t="s">
        <v>1059</v>
      </c>
      <c r="B319" s="3" t="s">
        <v>1060</v>
      </c>
      <c r="C319" s="3"/>
      <c r="D319" s="3" t="s">
        <v>88</v>
      </c>
      <c r="E319" s="3" t="s">
        <v>28</v>
      </c>
      <c r="F319" s="3" t="s">
        <v>35</v>
      </c>
      <c r="G319" s="4">
        <v>2002</v>
      </c>
      <c r="H319" s="4" t="s">
        <v>15</v>
      </c>
      <c r="I319" s="4" t="s">
        <v>81</v>
      </c>
    </row>
    <row r="320" spans="1:9" x14ac:dyDescent="0.35">
      <c r="A320" s="3" t="s">
        <v>1061</v>
      </c>
      <c r="B320" s="3" t="s">
        <v>1062</v>
      </c>
      <c r="C320" s="3"/>
      <c r="D320" s="3" t="s">
        <v>102</v>
      </c>
      <c r="E320" s="3" t="s">
        <v>62</v>
      </c>
      <c r="F320" s="3" t="s">
        <v>14</v>
      </c>
      <c r="G320" s="4" t="s">
        <v>30</v>
      </c>
      <c r="H320" s="4" t="s">
        <v>15</v>
      </c>
      <c r="I320" s="4" t="s">
        <v>73</v>
      </c>
    </row>
    <row r="321" spans="1:9" x14ac:dyDescent="0.35">
      <c r="A321" s="3" t="s">
        <v>1063</v>
      </c>
      <c r="B321" s="3" t="s">
        <v>1064</v>
      </c>
      <c r="C321" s="3" t="s">
        <v>119</v>
      </c>
      <c r="D321" s="3" t="s">
        <v>200</v>
      </c>
      <c r="E321" s="3" t="s">
        <v>44</v>
      </c>
      <c r="F321" s="3" t="s">
        <v>105</v>
      </c>
      <c r="G321" s="3" t="s">
        <v>30</v>
      </c>
      <c r="H321" s="3" t="s">
        <v>15</v>
      </c>
      <c r="I321" s="3" t="s">
        <v>16</v>
      </c>
    </row>
    <row r="322" spans="1:9" x14ac:dyDescent="0.35">
      <c r="A322" s="3" t="s">
        <v>1066</v>
      </c>
      <c r="B322" s="3" t="s">
        <v>60</v>
      </c>
      <c r="C322" s="3"/>
      <c r="D322" s="3" t="s">
        <v>1067</v>
      </c>
      <c r="E322" s="3" t="s">
        <v>34</v>
      </c>
      <c r="F322" s="3" t="s">
        <v>35</v>
      </c>
      <c r="G322" s="3">
        <v>2002</v>
      </c>
      <c r="H322" s="3" t="s">
        <v>15</v>
      </c>
      <c r="I322" s="3" t="s">
        <v>16</v>
      </c>
    </row>
    <row r="323" spans="1:9" x14ac:dyDescent="0.35">
      <c r="A323" s="38" t="s">
        <v>1069</v>
      </c>
      <c r="B323" s="38" t="s">
        <v>341</v>
      </c>
      <c r="C323" s="38"/>
      <c r="D323" s="38" t="s">
        <v>367</v>
      </c>
      <c r="E323" s="38" t="s">
        <v>57</v>
      </c>
      <c r="F323" s="38" t="s">
        <v>105</v>
      </c>
      <c r="G323" s="39">
        <v>2007</v>
      </c>
      <c r="H323" s="39" t="s">
        <v>15</v>
      </c>
      <c r="I323" s="39" t="s">
        <v>81</v>
      </c>
    </row>
    <row r="324" spans="1:9" x14ac:dyDescent="0.35">
      <c r="A324" s="3" t="s">
        <v>1073</v>
      </c>
      <c r="B324" s="3" t="s">
        <v>1074</v>
      </c>
      <c r="C324" s="3"/>
      <c r="D324" s="3" t="s">
        <v>139</v>
      </c>
      <c r="E324" s="3" t="s">
        <v>44</v>
      </c>
      <c r="F324" s="3" t="s">
        <v>14</v>
      </c>
      <c r="G324" s="4">
        <v>2005</v>
      </c>
      <c r="H324" s="4" t="s">
        <v>15</v>
      </c>
      <c r="I324" s="4" t="s">
        <v>93</v>
      </c>
    </row>
    <row r="325" spans="1:9" x14ac:dyDescent="0.35">
      <c r="A325" s="38" t="s">
        <v>1080</v>
      </c>
      <c r="B325" s="39" t="s">
        <v>18</v>
      </c>
      <c r="C325" s="38"/>
      <c r="D325" s="39" t="s">
        <v>98</v>
      </c>
      <c r="E325" s="38" t="s">
        <v>51</v>
      </c>
      <c r="F325" s="38" t="s">
        <v>20</v>
      </c>
      <c r="G325" s="39">
        <v>2010</v>
      </c>
      <c r="H325" s="38" t="s">
        <v>21</v>
      </c>
      <c r="I325" s="39" t="s">
        <v>81</v>
      </c>
    </row>
    <row r="326" spans="1:9" x14ac:dyDescent="0.35">
      <c r="A326" s="38" t="s">
        <v>1080</v>
      </c>
      <c r="B326" s="38" t="s">
        <v>143</v>
      </c>
      <c r="C326" s="38"/>
      <c r="D326" s="39" t="s">
        <v>98</v>
      </c>
      <c r="E326" s="38" t="s">
        <v>51</v>
      </c>
      <c r="F326" s="38" t="s">
        <v>20</v>
      </c>
      <c r="G326" s="39">
        <v>2010</v>
      </c>
      <c r="H326" s="38" t="s">
        <v>21</v>
      </c>
      <c r="I326" s="39" t="s">
        <v>81</v>
      </c>
    </row>
    <row r="327" spans="1:9" x14ac:dyDescent="0.35">
      <c r="A327" s="38" t="s">
        <v>1083</v>
      </c>
      <c r="B327" s="38" t="s">
        <v>261</v>
      </c>
      <c r="C327" s="38"/>
      <c r="D327" s="38" t="s">
        <v>124</v>
      </c>
      <c r="E327" s="38" t="s">
        <v>13</v>
      </c>
      <c r="F327" s="38" t="s">
        <v>20</v>
      </c>
      <c r="G327" s="39">
        <v>2009</v>
      </c>
      <c r="H327" s="39" t="s">
        <v>21</v>
      </c>
      <c r="I327" s="39" t="s">
        <v>93</v>
      </c>
    </row>
    <row r="328" spans="1:9" x14ac:dyDescent="0.35">
      <c r="A328" s="3" t="s">
        <v>1085</v>
      </c>
      <c r="B328" s="3" t="s">
        <v>64</v>
      </c>
      <c r="C328" s="3"/>
      <c r="D328" s="3" t="s">
        <v>139</v>
      </c>
      <c r="E328" s="3" t="s">
        <v>44</v>
      </c>
      <c r="F328" s="3" t="s">
        <v>14</v>
      </c>
      <c r="G328" s="4">
        <v>2005</v>
      </c>
      <c r="H328" s="4" t="s">
        <v>15</v>
      </c>
      <c r="I328" s="4" t="s">
        <v>99</v>
      </c>
    </row>
    <row r="329" spans="1:9" x14ac:dyDescent="0.35">
      <c r="A329" s="38" t="s">
        <v>1086</v>
      </c>
      <c r="B329" s="38" t="s">
        <v>42</v>
      </c>
      <c r="C329" s="38"/>
      <c r="D329" s="39" t="s">
        <v>1087</v>
      </c>
      <c r="E329" s="38" t="s">
        <v>51</v>
      </c>
      <c r="F329" s="38" t="s">
        <v>20</v>
      </c>
      <c r="G329" s="39">
        <v>2010</v>
      </c>
      <c r="H329" s="38" t="s">
        <v>21</v>
      </c>
      <c r="I329" s="39" t="s">
        <v>69</v>
      </c>
    </row>
    <row r="330" spans="1:9" x14ac:dyDescent="0.35">
      <c r="A330" s="3" t="s">
        <v>1088</v>
      </c>
      <c r="B330" s="3" t="s">
        <v>78</v>
      </c>
      <c r="C330" s="3"/>
      <c r="D330" s="3" t="s">
        <v>542</v>
      </c>
      <c r="E330" s="3" t="s">
        <v>28</v>
      </c>
      <c r="F330" s="3" t="s">
        <v>35</v>
      </c>
      <c r="G330" s="3">
        <v>2003</v>
      </c>
      <c r="H330" s="3" t="s">
        <v>15</v>
      </c>
      <c r="I330" s="3" t="s">
        <v>140</v>
      </c>
    </row>
    <row r="331" spans="1:9" x14ac:dyDescent="0.35">
      <c r="A331" s="38" t="s">
        <v>1090</v>
      </c>
      <c r="B331" s="38" t="s">
        <v>261</v>
      </c>
      <c r="C331" s="38" t="s">
        <v>190</v>
      </c>
      <c r="D331" s="38" t="s">
        <v>771</v>
      </c>
      <c r="E331" s="38" t="s">
        <v>57</v>
      </c>
      <c r="F331" s="38" t="s">
        <v>20</v>
      </c>
      <c r="G331" s="39">
        <v>2009</v>
      </c>
      <c r="H331" s="39" t="s">
        <v>21</v>
      </c>
      <c r="I331" s="39" t="s">
        <v>93</v>
      </c>
    </row>
    <row r="332" spans="1:9" x14ac:dyDescent="0.35">
      <c r="A332" s="3" t="s">
        <v>1091</v>
      </c>
      <c r="B332" s="3" t="s">
        <v>18</v>
      </c>
      <c r="C332" s="3" t="s">
        <v>11</v>
      </c>
      <c r="D332" s="3" t="s">
        <v>56</v>
      </c>
      <c r="E332" s="3" t="s">
        <v>57</v>
      </c>
      <c r="F332" s="3" t="s">
        <v>105</v>
      </c>
      <c r="G332" s="3" t="s">
        <v>30</v>
      </c>
      <c r="H332" s="3" t="s">
        <v>15</v>
      </c>
      <c r="I332" s="3" t="s">
        <v>16</v>
      </c>
    </row>
    <row r="333" spans="1:9" x14ac:dyDescent="0.35">
      <c r="A333" s="38" t="s">
        <v>1091</v>
      </c>
      <c r="B333" s="38" t="s">
        <v>1092</v>
      </c>
      <c r="C333" s="38"/>
      <c r="D333" s="38" t="s">
        <v>196</v>
      </c>
      <c r="E333" s="38" t="s">
        <v>51</v>
      </c>
      <c r="F333" s="38" t="s">
        <v>20</v>
      </c>
      <c r="G333" s="39">
        <v>2011</v>
      </c>
      <c r="H333" s="39" t="s">
        <v>21</v>
      </c>
      <c r="I333" s="39" t="s">
        <v>22</v>
      </c>
    </row>
    <row r="334" spans="1:9" x14ac:dyDescent="0.35">
      <c r="A334" s="3" t="s">
        <v>1094</v>
      </c>
      <c r="B334" s="3" t="s">
        <v>189</v>
      </c>
      <c r="C334" s="3"/>
      <c r="D334" s="3" t="s">
        <v>621</v>
      </c>
      <c r="E334" s="3" t="s">
        <v>34</v>
      </c>
      <c r="F334" s="3" t="s">
        <v>45</v>
      </c>
      <c r="G334" s="3" t="s">
        <v>30</v>
      </c>
      <c r="H334" s="3" t="s">
        <v>46</v>
      </c>
      <c r="I334" s="3" t="s">
        <v>53</v>
      </c>
    </row>
    <row r="335" spans="1:9" x14ac:dyDescent="0.35">
      <c r="A335" s="3" t="s">
        <v>1098</v>
      </c>
      <c r="B335" s="3" t="s">
        <v>78</v>
      </c>
      <c r="C335" s="3"/>
      <c r="D335" s="3" t="s">
        <v>65</v>
      </c>
      <c r="E335" s="3" t="s">
        <v>51</v>
      </c>
      <c r="F335" s="3" t="s">
        <v>29</v>
      </c>
      <c r="G335" s="3" t="s">
        <v>30</v>
      </c>
      <c r="H335" s="3" t="s">
        <v>29</v>
      </c>
      <c r="I335" s="3" t="s">
        <v>16</v>
      </c>
    </row>
    <row r="336" spans="1:9" x14ac:dyDescent="0.35">
      <c r="A336" s="3" t="s">
        <v>1099</v>
      </c>
      <c r="B336" s="3" t="s">
        <v>1100</v>
      </c>
      <c r="C336" s="3"/>
      <c r="D336" s="3" t="s">
        <v>391</v>
      </c>
      <c r="E336" s="3" t="s">
        <v>62</v>
      </c>
      <c r="F336" s="3" t="s">
        <v>14</v>
      </c>
      <c r="G336" s="4">
        <v>2005</v>
      </c>
      <c r="H336" s="4" t="s">
        <v>15</v>
      </c>
      <c r="I336" s="4" t="s">
        <v>93</v>
      </c>
    </row>
    <row r="337" spans="1:9" x14ac:dyDescent="0.35">
      <c r="A337" s="38" t="s">
        <v>1104</v>
      </c>
      <c r="B337" s="38" t="s">
        <v>71</v>
      </c>
      <c r="C337" s="38"/>
      <c r="D337" s="38" t="s">
        <v>236</v>
      </c>
      <c r="E337" s="38" t="s">
        <v>62</v>
      </c>
      <c r="F337" s="38" t="s">
        <v>20</v>
      </c>
      <c r="G337" s="38">
        <v>2012</v>
      </c>
      <c r="H337" s="38" t="s">
        <v>21</v>
      </c>
      <c r="I337" s="39" t="s">
        <v>69</v>
      </c>
    </row>
    <row r="338" spans="1:9" x14ac:dyDescent="0.35">
      <c r="A338" s="38" t="s">
        <v>1105</v>
      </c>
      <c r="B338" s="38" t="s">
        <v>341</v>
      </c>
      <c r="C338" s="38"/>
      <c r="D338" s="38" t="s">
        <v>1016</v>
      </c>
      <c r="E338" s="38" t="s">
        <v>44</v>
      </c>
      <c r="F338" s="38" t="s">
        <v>20</v>
      </c>
      <c r="G338" s="38">
        <v>2010</v>
      </c>
      <c r="H338" s="39" t="s">
        <v>21</v>
      </c>
      <c r="I338" s="39" t="s">
        <v>81</v>
      </c>
    </row>
    <row r="339" spans="1:9" x14ac:dyDescent="0.35">
      <c r="A339" s="38" t="s">
        <v>1106</v>
      </c>
      <c r="B339" s="38" t="s">
        <v>78</v>
      </c>
      <c r="C339" s="38"/>
      <c r="D339" s="38" t="s">
        <v>1107</v>
      </c>
      <c r="E339" s="38" t="s">
        <v>28</v>
      </c>
      <c r="F339" s="38" t="s">
        <v>20</v>
      </c>
      <c r="G339" s="39">
        <v>2011</v>
      </c>
      <c r="H339" s="39" t="s">
        <v>21</v>
      </c>
      <c r="I339" s="39" t="s">
        <v>22</v>
      </c>
    </row>
    <row r="340" spans="1:9" x14ac:dyDescent="0.35">
      <c r="A340" s="38" t="s">
        <v>1108</v>
      </c>
      <c r="B340" s="38" t="s">
        <v>1109</v>
      </c>
      <c r="C340" s="38"/>
      <c r="D340" s="38" t="s">
        <v>139</v>
      </c>
      <c r="E340" s="38" t="s">
        <v>44</v>
      </c>
      <c r="F340" s="39" t="s">
        <v>66</v>
      </c>
      <c r="G340" s="39">
        <v>2007</v>
      </c>
      <c r="H340" s="39" t="s">
        <v>15</v>
      </c>
      <c r="I340" s="39" t="s">
        <v>53</v>
      </c>
    </row>
    <row r="341" spans="1:9" x14ac:dyDescent="0.35">
      <c r="A341" s="38" t="s">
        <v>1110</v>
      </c>
      <c r="B341" s="38" t="s">
        <v>26</v>
      </c>
      <c r="C341" s="38"/>
      <c r="D341" s="38" t="s">
        <v>722</v>
      </c>
      <c r="E341" s="38" t="s">
        <v>13</v>
      </c>
      <c r="F341" s="38" t="s">
        <v>20</v>
      </c>
      <c r="G341" s="38">
        <v>2009</v>
      </c>
      <c r="H341" s="39" t="s">
        <v>21</v>
      </c>
      <c r="I341" s="39" t="s">
        <v>93</v>
      </c>
    </row>
    <row r="342" spans="1:9" x14ac:dyDescent="0.35">
      <c r="A342" s="3" t="s">
        <v>1111</v>
      </c>
      <c r="B342" s="3" t="s">
        <v>1112</v>
      </c>
      <c r="C342" s="3"/>
      <c r="D342" s="3" t="s">
        <v>767</v>
      </c>
      <c r="E342" s="3" t="s">
        <v>51</v>
      </c>
      <c r="F342" s="3" t="s">
        <v>14</v>
      </c>
      <c r="G342" s="4" t="s">
        <v>30</v>
      </c>
      <c r="H342" s="4" t="s">
        <v>15</v>
      </c>
      <c r="I342" s="4" t="s">
        <v>22</v>
      </c>
    </row>
    <row r="343" spans="1:9" x14ac:dyDescent="0.35">
      <c r="A343" s="3" t="s">
        <v>1113</v>
      </c>
      <c r="B343" s="3" t="s">
        <v>1114</v>
      </c>
      <c r="C343" s="3"/>
      <c r="D343" s="3" t="s">
        <v>1115</v>
      </c>
      <c r="E343" s="3" t="s">
        <v>51</v>
      </c>
      <c r="F343" s="3" t="s">
        <v>29</v>
      </c>
      <c r="G343" s="3" t="s">
        <v>30</v>
      </c>
      <c r="H343" s="3" t="s">
        <v>29</v>
      </c>
      <c r="I343" s="3" t="s">
        <v>242</v>
      </c>
    </row>
    <row r="344" spans="1:9" x14ac:dyDescent="0.35">
      <c r="A344" s="3" t="s">
        <v>1113</v>
      </c>
      <c r="B344" s="3" t="s">
        <v>26</v>
      </c>
      <c r="C344" s="3"/>
      <c r="D344" s="3" t="s">
        <v>931</v>
      </c>
      <c r="E344" s="3" t="s">
        <v>13</v>
      </c>
      <c r="F344" s="3" t="s">
        <v>14</v>
      </c>
      <c r="G344" s="4">
        <v>2003</v>
      </c>
      <c r="H344" s="4" t="s">
        <v>15</v>
      </c>
      <c r="I344" s="4" t="s">
        <v>53</v>
      </c>
    </row>
    <row r="345" spans="1:9" x14ac:dyDescent="0.35">
      <c r="A345" s="3" t="s">
        <v>1116</v>
      </c>
      <c r="B345" s="3" t="s">
        <v>1117</v>
      </c>
      <c r="C345" s="3"/>
      <c r="D345" s="3" t="s">
        <v>1118</v>
      </c>
      <c r="E345" s="3" t="s">
        <v>57</v>
      </c>
      <c r="F345" s="3" t="s">
        <v>105</v>
      </c>
      <c r="G345" s="3" t="s">
        <v>30</v>
      </c>
      <c r="H345" s="3" t="s">
        <v>15</v>
      </c>
      <c r="I345" s="3" t="s">
        <v>16</v>
      </c>
    </row>
    <row r="346" spans="1:9" x14ac:dyDescent="0.35">
      <c r="A346" s="49" t="s">
        <v>1121</v>
      </c>
      <c r="B346" s="38" t="s">
        <v>60</v>
      </c>
      <c r="C346" s="38"/>
      <c r="D346" s="39" t="s">
        <v>61</v>
      </c>
      <c r="E346" s="38" t="s">
        <v>62</v>
      </c>
      <c r="F346" s="38" t="s">
        <v>20</v>
      </c>
      <c r="G346" s="39">
        <v>2010</v>
      </c>
      <c r="H346" s="38" t="s">
        <v>21</v>
      </c>
      <c r="I346" s="39" t="s">
        <v>69</v>
      </c>
    </row>
    <row r="347" spans="1:9" x14ac:dyDescent="0.35">
      <c r="A347" s="38" t="s">
        <v>1121</v>
      </c>
      <c r="B347" s="38" t="s">
        <v>261</v>
      </c>
      <c r="C347" s="38"/>
      <c r="D347" s="39" t="s">
        <v>61</v>
      </c>
      <c r="E347" s="38" t="s">
        <v>62</v>
      </c>
      <c r="F347" s="38" t="s">
        <v>20</v>
      </c>
      <c r="G347" s="39">
        <v>2010</v>
      </c>
      <c r="H347" s="38" t="s">
        <v>21</v>
      </c>
      <c r="I347" s="39" t="s">
        <v>69</v>
      </c>
    </row>
    <row r="348" spans="1:9" x14ac:dyDescent="0.35">
      <c r="A348" s="3" t="s">
        <v>1133</v>
      </c>
      <c r="B348" s="3" t="s">
        <v>1134</v>
      </c>
      <c r="C348" s="3"/>
      <c r="D348" s="3" t="s">
        <v>65</v>
      </c>
      <c r="E348" s="3" t="s">
        <v>51</v>
      </c>
      <c r="F348" s="3" t="s">
        <v>14</v>
      </c>
      <c r="G348" s="4" t="s">
        <v>30</v>
      </c>
      <c r="H348" s="4" t="s">
        <v>15</v>
      </c>
      <c r="I348" s="4" t="s">
        <v>73</v>
      </c>
    </row>
    <row r="349" spans="1:9" x14ac:dyDescent="0.35">
      <c r="A349" s="3" t="s">
        <v>1135</v>
      </c>
      <c r="B349" s="3" t="s">
        <v>26</v>
      </c>
      <c r="C349" s="3" t="s">
        <v>919</v>
      </c>
      <c r="D349" s="3" t="s">
        <v>391</v>
      </c>
      <c r="E349" s="3" t="s">
        <v>62</v>
      </c>
      <c r="F349" s="3" t="s">
        <v>29</v>
      </c>
      <c r="G349" s="3" t="s">
        <v>30</v>
      </c>
      <c r="H349" s="3" t="s">
        <v>29</v>
      </c>
      <c r="I349" s="3" t="s">
        <v>242</v>
      </c>
    </row>
    <row r="350" spans="1:9" x14ac:dyDescent="0.35">
      <c r="A350" s="38" t="s">
        <v>1136</v>
      </c>
      <c r="B350" s="38" t="s">
        <v>171</v>
      </c>
      <c r="C350" s="38"/>
      <c r="D350" s="39" t="s">
        <v>883</v>
      </c>
      <c r="E350" s="38" t="s">
        <v>62</v>
      </c>
      <c r="F350" s="38" t="s">
        <v>20</v>
      </c>
      <c r="G350" s="39">
        <v>2010</v>
      </c>
      <c r="H350" s="38" t="s">
        <v>21</v>
      </c>
      <c r="I350" s="39" t="s">
        <v>69</v>
      </c>
    </row>
    <row r="351" spans="1:9" x14ac:dyDescent="0.35">
      <c r="A351" s="38" t="s">
        <v>1136</v>
      </c>
      <c r="B351" s="38" t="s">
        <v>26</v>
      </c>
      <c r="C351" s="38"/>
      <c r="D351" s="39" t="s">
        <v>883</v>
      </c>
      <c r="E351" s="38" t="s">
        <v>62</v>
      </c>
      <c r="F351" s="38" t="s">
        <v>20</v>
      </c>
      <c r="G351" s="39">
        <v>2010</v>
      </c>
      <c r="H351" s="38" t="s">
        <v>21</v>
      </c>
      <c r="I351" s="39" t="s">
        <v>69</v>
      </c>
    </row>
    <row r="352" spans="1:9" x14ac:dyDescent="0.35">
      <c r="A352" s="3" t="s">
        <v>1137</v>
      </c>
      <c r="B352" s="3" t="s">
        <v>26</v>
      </c>
      <c r="C352" s="3"/>
      <c r="D352" s="3" t="s">
        <v>791</v>
      </c>
      <c r="E352" s="4" t="s">
        <v>44</v>
      </c>
      <c r="F352" s="3" t="s">
        <v>29</v>
      </c>
      <c r="G352" s="4">
        <v>1996</v>
      </c>
      <c r="H352" s="4" t="s">
        <v>197</v>
      </c>
      <c r="I352" s="4" t="s">
        <v>73</v>
      </c>
    </row>
    <row r="353" spans="1:9" x14ac:dyDescent="0.35">
      <c r="A353" s="38" t="s">
        <v>1139</v>
      </c>
      <c r="B353" s="38" t="s">
        <v>261</v>
      </c>
      <c r="C353" s="38"/>
      <c r="D353" s="38" t="s">
        <v>136</v>
      </c>
      <c r="E353" s="38" t="s">
        <v>44</v>
      </c>
      <c r="F353" s="38" t="s">
        <v>20</v>
      </c>
      <c r="G353" s="39">
        <v>2011</v>
      </c>
      <c r="H353" s="39" t="s">
        <v>21</v>
      </c>
      <c r="I353" s="39" t="s">
        <v>22</v>
      </c>
    </row>
    <row r="354" spans="1:9" x14ac:dyDescent="0.35">
      <c r="A354" s="3" t="s">
        <v>1140</v>
      </c>
      <c r="B354" s="3" t="s">
        <v>87</v>
      </c>
      <c r="C354" s="3" t="s">
        <v>11</v>
      </c>
      <c r="D354" s="3" t="s">
        <v>114</v>
      </c>
      <c r="E354" s="4" t="s">
        <v>44</v>
      </c>
      <c r="F354" s="3" t="s">
        <v>14</v>
      </c>
      <c r="G354" s="4">
        <v>2005</v>
      </c>
      <c r="H354" s="4" t="s">
        <v>15</v>
      </c>
      <c r="I354" s="4" t="s">
        <v>93</v>
      </c>
    </row>
    <row r="355" spans="1:9" x14ac:dyDescent="0.35">
      <c r="A355" s="39" t="s">
        <v>1141</v>
      </c>
      <c r="B355" s="39" t="s">
        <v>87</v>
      </c>
      <c r="C355" s="39"/>
      <c r="D355" s="49" t="s">
        <v>724</v>
      </c>
      <c r="E355" s="38" t="s">
        <v>62</v>
      </c>
      <c r="F355" s="39" t="s">
        <v>20</v>
      </c>
      <c r="G355" s="39">
        <v>2011</v>
      </c>
      <c r="H355" s="39" t="s">
        <v>21</v>
      </c>
      <c r="I355" s="39" t="s">
        <v>22</v>
      </c>
    </row>
    <row r="356" spans="1:9" x14ac:dyDescent="0.35">
      <c r="A356" s="3" t="s">
        <v>1148</v>
      </c>
      <c r="B356" s="3" t="s">
        <v>1149</v>
      </c>
      <c r="C356" s="3"/>
      <c r="D356" s="3" t="s">
        <v>1150</v>
      </c>
      <c r="E356" s="3" t="s">
        <v>57</v>
      </c>
      <c r="F356" s="3" t="s">
        <v>45</v>
      </c>
      <c r="G356" s="3" t="s">
        <v>30</v>
      </c>
      <c r="H356" s="3" t="s">
        <v>46</v>
      </c>
      <c r="I356" s="3" t="s">
        <v>76</v>
      </c>
    </row>
    <row r="357" spans="1:9" x14ac:dyDescent="0.35">
      <c r="A357" s="3" t="s">
        <v>1153</v>
      </c>
      <c r="B357" s="3" t="s">
        <v>26</v>
      </c>
      <c r="C357" s="3" t="s">
        <v>1154</v>
      </c>
      <c r="D357" s="3" t="s">
        <v>139</v>
      </c>
      <c r="E357" s="3" t="s">
        <v>44</v>
      </c>
      <c r="F357" s="3" t="s">
        <v>14</v>
      </c>
      <c r="G357" s="3">
        <v>2000</v>
      </c>
      <c r="H357" s="3" t="s">
        <v>15</v>
      </c>
      <c r="I357" s="3" t="s">
        <v>713</v>
      </c>
    </row>
    <row r="358" spans="1:9" x14ac:dyDescent="0.35">
      <c r="A358" s="3" t="s">
        <v>1155</v>
      </c>
      <c r="B358" s="3" t="s">
        <v>212</v>
      </c>
      <c r="C358" s="3"/>
      <c r="D358" s="3" t="s">
        <v>1156</v>
      </c>
      <c r="E358" s="3" t="s">
        <v>13</v>
      </c>
      <c r="F358" s="3" t="s">
        <v>14</v>
      </c>
      <c r="G358" s="3">
        <v>2002</v>
      </c>
      <c r="H358" s="3" t="s">
        <v>15</v>
      </c>
      <c r="I358" s="3" t="s">
        <v>16</v>
      </c>
    </row>
    <row r="359" spans="1:9" x14ac:dyDescent="0.35">
      <c r="A359" s="38" t="s">
        <v>1157</v>
      </c>
      <c r="B359" s="38" t="s">
        <v>64</v>
      </c>
      <c r="C359" s="38"/>
      <c r="D359" s="38" t="s">
        <v>600</v>
      </c>
      <c r="E359" s="38" t="s">
        <v>28</v>
      </c>
      <c r="F359" s="38" t="s">
        <v>89</v>
      </c>
      <c r="G359" s="39">
        <v>2012</v>
      </c>
      <c r="H359" s="39" t="s">
        <v>46</v>
      </c>
      <c r="I359" s="39" t="s">
        <v>69</v>
      </c>
    </row>
    <row r="360" spans="1:9" x14ac:dyDescent="0.35">
      <c r="A360" s="3" t="s">
        <v>1162</v>
      </c>
      <c r="B360" s="3" t="s">
        <v>459</v>
      </c>
      <c r="C360" s="3"/>
      <c r="D360" s="3" t="s">
        <v>196</v>
      </c>
      <c r="E360" s="3" t="s">
        <v>51</v>
      </c>
      <c r="F360" s="3" t="s">
        <v>35</v>
      </c>
      <c r="G360" s="4">
        <v>2005</v>
      </c>
      <c r="H360" s="4" t="s">
        <v>15</v>
      </c>
      <c r="I360" s="4" t="s">
        <v>81</v>
      </c>
    </row>
    <row r="361" spans="1:9" x14ac:dyDescent="0.35">
      <c r="A361" s="3" t="s">
        <v>1163</v>
      </c>
      <c r="B361" s="3" t="s">
        <v>261</v>
      </c>
      <c r="C361" s="3"/>
      <c r="D361" s="3" t="s">
        <v>196</v>
      </c>
      <c r="E361" s="3" t="s">
        <v>51</v>
      </c>
      <c r="F361" s="3" t="s">
        <v>35</v>
      </c>
      <c r="G361" s="4">
        <v>2005</v>
      </c>
      <c r="H361" s="4" t="s">
        <v>15</v>
      </c>
      <c r="I361" s="4" t="s">
        <v>81</v>
      </c>
    </row>
    <row r="362" spans="1:9" x14ac:dyDescent="0.35">
      <c r="A362" s="3" t="s">
        <v>1164</v>
      </c>
      <c r="B362" s="3" t="s">
        <v>10</v>
      </c>
      <c r="C362" s="3"/>
      <c r="D362" s="3" t="s">
        <v>486</v>
      </c>
      <c r="E362" s="3" t="s">
        <v>62</v>
      </c>
      <c r="F362" s="3" t="s">
        <v>105</v>
      </c>
      <c r="G362" s="4" t="s">
        <v>30</v>
      </c>
      <c r="H362" s="4" t="s">
        <v>15</v>
      </c>
      <c r="I362" s="4" t="s">
        <v>73</v>
      </c>
    </row>
    <row r="363" spans="1:9" x14ac:dyDescent="0.35">
      <c r="A363" s="38" t="s">
        <v>1165</v>
      </c>
      <c r="B363" s="38" t="s">
        <v>60</v>
      </c>
      <c r="C363" s="38"/>
      <c r="D363" s="38" t="s">
        <v>791</v>
      </c>
      <c r="E363" s="39" t="s">
        <v>44</v>
      </c>
      <c r="F363" s="38" t="s">
        <v>66</v>
      </c>
      <c r="G363" s="39">
        <v>2009</v>
      </c>
      <c r="H363" s="39" t="s">
        <v>15</v>
      </c>
      <c r="I363" s="39" t="s">
        <v>93</v>
      </c>
    </row>
    <row r="364" spans="1:9" x14ac:dyDescent="0.35">
      <c r="A364" s="38" t="s">
        <v>1168</v>
      </c>
      <c r="B364" s="38" t="s">
        <v>64</v>
      </c>
      <c r="C364" s="38"/>
      <c r="D364" s="39" t="s">
        <v>470</v>
      </c>
      <c r="E364" s="39" t="s">
        <v>34</v>
      </c>
      <c r="F364" s="39" t="s">
        <v>20</v>
      </c>
      <c r="G364" s="39">
        <v>2011</v>
      </c>
      <c r="H364" s="39" t="s">
        <v>21</v>
      </c>
      <c r="I364" s="39" t="s">
        <v>22</v>
      </c>
    </row>
    <row r="365" spans="1:9" x14ac:dyDescent="0.35">
      <c r="A365" s="38" t="s">
        <v>1175</v>
      </c>
      <c r="B365" s="38" t="s">
        <v>133</v>
      </c>
      <c r="C365" s="38"/>
      <c r="D365" s="38" t="s">
        <v>883</v>
      </c>
      <c r="E365" s="38" t="s">
        <v>62</v>
      </c>
      <c r="F365" s="38" t="s">
        <v>20</v>
      </c>
      <c r="G365" s="39">
        <v>2009</v>
      </c>
      <c r="H365" s="39" t="s">
        <v>21</v>
      </c>
      <c r="I365" s="39" t="s">
        <v>93</v>
      </c>
    </row>
    <row r="366" spans="1:9" x14ac:dyDescent="0.35">
      <c r="A366" s="38" t="s">
        <v>1176</v>
      </c>
      <c r="B366" s="38" t="s">
        <v>71</v>
      </c>
      <c r="C366" s="38"/>
      <c r="D366" s="39" t="s">
        <v>1065</v>
      </c>
      <c r="E366" s="39" t="s">
        <v>51</v>
      </c>
      <c r="F366" s="39" t="s">
        <v>20</v>
      </c>
      <c r="G366" s="39">
        <v>2011</v>
      </c>
      <c r="H366" s="39" t="s">
        <v>21</v>
      </c>
      <c r="I366" s="39" t="s">
        <v>22</v>
      </c>
    </row>
    <row r="367" spans="1:9" x14ac:dyDescent="0.35">
      <c r="A367" s="3" t="s">
        <v>1176</v>
      </c>
      <c r="B367" s="3" t="s">
        <v>261</v>
      </c>
      <c r="C367" s="3"/>
      <c r="D367" s="3" t="s">
        <v>136</v>
      </c>
      <c r="E367" s="3" t="s">
        <v>44</v>
      </c>
      <c r="F367" s="3" t="s">
        <v>29</v>
      </c>
      <c r="G367" s="3">
        <v>1980</v>
      </c>
      <c r="H367" s="3" t="s">
        <v>29</v>
      </c>
      <c r="I367" s="3" t="s">
        <v>140</v>
      </c>
    </row>
    <row r="368" spans="1:9" x14ac:dyDescent="0.35">
      <c r="A368" s="38" t="s">
        <v>1177</v>
      </c>
      <c r="B368" s="38" t="s">
        <v>78</v>
      </c>
      <c r="C368" s="38" t="s">
        <v>11</v>
      </c>
      <c r="D368" s="38" t="s">
        <v>213</v>
      </c>
      <c r="E368" s="38" t="s">
        <v>57</v>
      </c>
      <c r="F368" s="38" t="s">
        <v>20</v>
      </c>
      <c r="G368" s="38">
        <v>2012</v>
      </c>
      <c r="H368" s="38" t="s">
        <v>21</v>
      </c>
      <c r="I368" s="39" t="s">
        <v>69</v>
      </c>
    </row>
    <row r="369" spans="1:9" x14ac:dyDescent="0.35">
      <c r="A369" s="38" t="s">
        <v>1179</v>
      </c>
      <c r="B369" s="38" t="s">
        <v>60</v>
      </c>
      <c r="C369" s="38"/>
      <c r="D369" s="39" t="s">
        <v>1065</v>
      </c>
      <c r="E369" s="39" t="s">
        <v>51</v>
      </c>
      <c r="F369" s="39" t="s">
        <v>20</v>
      </c>
      <c r="G369" s="39">
        <v>2011</v>
      </c>
      <c r="H369" s="39" t="s">
        <v>21</v>
      </c>
      <c r="I369" s="39" t="s">
        <v>22</v>
      </c>
    </row>
    <row r="370" spans="1:9" x14ac:dyDescent="0.35">
      <c r="A370" s="3" t="s">
        <v>1180</v>
      </c>
      <c r="B370" s="3" t="s">
        <v>489</v>
      </c>
      <c r="C370" s="3"/>
      <c r="D370" s="3" t="s">
        <v>170</v>
      </c>
      <c r="E370" s="3" t="s">
        <v>51</v>
      </c>
      <c r="F370" s="3" t="s">
        <v>14</v>
      </c>
      <c r="G370" s="4">
        <v>2000</v>
      </c>
      <c r="H370" s="4" t="s">
        <v>15</v>
      </c>
      <c r="I370" s="4" t="s">
        <v>22</v>
      </c>
    </row>
    <row r="371" spans="1:9" x14ac:dyDescent="0.35">
      <c r="A371" s="3" t="s">
        <v>1181</v>
      </c>
      <c r="B371" s="3" t="s">
        <v>10</v>
      </c>
      <c r="C371" s="3"/>
      <c r="D371" s="3" t="s">
        <v>95</v>
      </c>
      <c r="E371" s="3" t="s">
        <v>13</v>
      </c>
      <c r="F371" s="3" t="s">
        <v>14</v>
      </c>
      <c r="G371" s="4">
        <v>2003</v>
      </c>
      <c r="H371" s="4" t="s">
        <v>15</v>
      </c>
      <c r="I371" s="4" t="s">
        <v>81</v>
      </c>
    </row>
    <row r="372" spans="1:9" x14ac:dyDescent="0.35">
      <c r="A372" s="38" t="s">
        <v>1182</v>
      </c>
      <c r="B372" s="38" t="s">
        <v>582</v>
      </c>
      <c r="C372" s="38"/>
      <c r="D372" s="38" t="s">
        <v>317</v>
      </c>
      <c r="E372" s="38" t="s">
        <v>13</v>
      </c>
      <c r="F372" s="38" t="s">
        <v>20</v>
      </c>
      <c r="G372" s="39">
        <v>2008</v>
      </c>
      <c r="H372" s="39" t="s">
        <v>21</v>
      </c>
      <c r="I372" s="39" t="s">
        <v>73</v>
      </c>
    </row>
    <row r="373" spans="1:9" x14ac:dyDescent="0.35">
      <c r="A373" s="3" t="s">
        <v>1183</v>
      </c>
      <c r="B373" s="3" t="s">
        <v>1184</v>
      </c>
      <c r="C373" s="3"/>
      <c r="D373" s="3" t="s">
        <v>1185</v>
      </c>
      <c r="E373" s="3" t="s">
        <v>13</v>
      </c>
      <c r="F373" s="3" t="s">
        <v>35</v>
      </c>
      <c r="G373" s="4">
        <v>1998</v>
      </c>
      <c r="H373" s="4" t="s">
        <v>15</v>
      </c>
      <c r="I373" s="4" t="s">
        <v>81</v>
      </c>
    </row>
    <row r="374" spans="1:9" x14ac:dyDescent="0.35">
      <c r="A374" s="38" t="s">
        <v>1187</v>
      </c>
      <c r="B374" s="38" t="s">
        <v>64</v>
      </c>
      <c r="C374" s="38"/>
      <c r="D374" s="38" t="s">
        <v>1188</v>
      </c>
      <c r="E374" s="38" t="s">
        <v>57</v>
      </c>
      <c r="F374" s="38" t="s">
        <v>20</v>
      </c>
      <c r="G374" s="39">
        <v>2009</v>
      </c>
      <c r="H374" s="39" t="s">
        <v>21</v>
      </c>
      <c r="I374" s="39" t="s">
        <v>93</v>
      </c>
    </row>
    <row r="375" spans="1:9" x14ac:dyDescent="0.35">
      <c r="A375" s="3" t="s">
        <v>1191</v>
      </c>
      <c r="B375" s="3" t="s">
        <v>78</v>
      </c>
      <c r="C375" s="3"/>
      <c r="D375" s="3" t="s">
        <v>173</v>
      </c>
      <c r="E375" s="3" t="s">
        <v>13</v>
      </c>
      <c r="F375" s="3" t="s">
        <v>105</v>
      </c>
      <c r="G375" s="3" t="s">
        <v>30</v>
      </c>
      <c r="H375" s="3" t="s">
        <v>15</v>
      </c>
      <c r="I375" s="3" t="s">
        <v>58</v>
      </c>
    </row>
    <row r="376" spans="1:9" x14ac:dyDescent="0.35">
      <c r="A376" s="38" t="s">
        <v>1194</v>
      </c>
      <c r="B376" s="38" t="s">
        <v>341</v>
      </c>
      <c r="C376" s="38"/>
      <c r="D376" s="38" t="s">
        <v>1195</v>
      </c>
      <c r="E376" s="38" t="s">
        <v>62</v>
      </c>
      <c r="F376" s="38" t="s">
        <v>20</v>
      </c>
      <c r="G376" s="38">
        <v>2012</v>
      </c>
      <c r="H376" s="38" t="s">
        <v>21</v>
      </c>
      <c r="I376" s="39" t="s">
        <v>69</v>
      </c>
    </row>
    <row r="377" spans="1:9" x14ac:dyDescent="0.35">
      <c r="A377" s="3" t="s">
        <v>1198</v>
      </c>
      <c r="B377" s="3" t="s">
        <v>78</v>
      </c>
      <c r="C377" s="3" t="s">
        <v>11</v>
      </c>
      <c r="D377" s="3" t="s">
        <v>894</v>
      </c>
      <c r="E377" s="3" t="s">
        <v>57</v>
      </c>
      <c r="F377" s="3" t="s">
        <v>14</v>
      </c>
      <c r="G377" s="4" t="s">
        <v>30</v>
      </c>
      <c r="H377" s="4" t="s">
        <v>15</v>
      </c>
      <c r="I377" s="4" t="s">
        <v>73</v>
      </c>
    </row>
    <row r="378" spans="1:9" x14ac:dyDescent="0.35">
      <c r="A378" s="3" t="s">
        <v>1198</v>
      </c>
      <c r="B378" s="3" t="s">
        <v>26</v>
      </c>
      <c r="C378" s="3" t="s">
        <v>11</v>
      </c>
      <c r="D378" s="3" t="s">
        <v>356</v>
      </c>
      <c r="E378" s="3" t="s">
        <v>57</v>
      </c>
      <c r="F378" s="3" t="s">
        <v>14</v>
      </c>
      <c r="G378" s="4">
        <v>2005</v>
      </c>
      <c r="H378" s="4" t="s">
        <v>15</v>
      </c>
      <c r="I378" s="4" t="s">
        <v>99</v>
      </c>
    </row>
    <row r="379" spans="1:9" x14ac:dyDescent="0.35">
      <c r="A379" s="3" t="s">
        <v>1203</v>
      </c>
      <c r="B379" s="3" t="s">
        <v>1204</v>
      </c>
      <c r="C379" s="3"/>
      <c r="D379" s="3" t="s">
        <v>356</v>
      </c>
      <c r="E379" s="3" t="s">
        <v>57</v>
      </c>
      <c r="F379" s="3" t="s">
        <v>14</v>
      </c>
      <c r="G379" s="4">
        <v>2005</v>
      </c>
      <c r="H379" s="4" t="s">
        <v>15</v>
      </c>
      <c r="I379" s="4" t="s">
        <v>99</v>
      </c>
    </row>
    <row r="380" spans="1:9" x14ac:dyDescent="0.35">
      <c r="A380" s="3" t="s">
        <v>1206</v>
      </c>
      <c r="B380" s="3" t="s">
        <v>60</v>
      </c>
      <c r="C380" s="3"/>
      <c r="D380" s="3" t="s">
        <v>1038</v>
      </c>
      <c r="E380" s="3" t="s">
        <v>57</v>
      </c>
      <c r="F380" s="3" t="s">
        <v>14</v>
      </c>
      <c r="G380" s="4">
        <v>2005</v>
      </c>
      <c r="H380" s="4" t="s">
        <v>15</v>
      </c>
      <c r="I380" s="4" t="s">
        <v>99</v>
      </c>
    </row>
    <row r="381" spans="1:9" x14ac:dyDescent="0.35">
      <c r="A381" s="3" t="s">
        <v>1207</v>
      </c>
      <c r="B381" s="3" t="s">
        <v>26</v>
      </c>
      <c r="C381" s="3"/>
      <c r="D381" s="3" t="s">
        <v>165</v>
      </c>
      <c r="E381" s="3" t="s">
        <v>51</v>
      </c>
      <c r="F381" s="3" t="s">
        <v>29</v>
      </c>
      <c r="G381" s="3">
        <v>1977</v>
      </c>
      <c r="H381" s="3" t="s">
        <v>29</v>
      </c>
      <c r="I381" s="3" t="s">
        <v>242</v>
      </c>
    </row>
    <row r="382" spans="1:9" x14ac:dyDescent="0.35">
      <c r="A382" s="3" t="s">
        <v>1208</v>
      </c>
      <c r="B382" s="3" t="s">
        <v>87</v>
      </c>
      <c r="C382" s="3" t="s">
        <v>11</v>
      </c>
      <c r="D382" s="3" t="s">
        <v>844</v>
      </c>
      <c r="E382" s="3" t="s">
        <v>51</v>
      </c>
      <c r="F382" s="4" t="s">
        <v>45</v>
      </c>
      <c r="G382" s="4" t="s">
        <v>30</v>
      </c>
      <c r="H382" s="4" t="s">
        <v>46</v>
      </c>
      <c r="I382" s="4" t="s">
        <v>53</v>
      </c>
    </row>
    <row r="383" spans="1:9" x14ac:dyDescent="0.35">
      <c r="A383" s="3" t="s">
        <v>1209</v>
      </c>
      <c r="B383" s="3" t="s">
        <v>1210</v>
      </c>
      <c r="C383" s="3"/>
      <c r="D383" s="3" t="s">
        <v>75</v>
      </c>
      <c r="E383" s="3" t="s">
        <v>13</v>
      </c>
      <c r="F383" s="3" t="s">
        <v>14</v>
      </c>
      <c r="G383" s="4" t="s">
        <v>30</v>
      </c>
      <c r="H383" s="4" t="s">
        <v>15</v>
      </c>
      <c r="I383" s="4" t="s">
        <v>73</v>
      </c>
    </row>
    <row r="384" spans="1:9" x14ac:dyDescent="0.35">
      <c r="A384" s="39" t="s">
        <v>1211</v>
      </c>
      <c r="B384" s="38" t="s">
        <v>78</v>
      </c>
      <c r="C384" s="38"/>
      <c r="D384" s="40" t="s">
        <v>1212</v>
      </c>
      <c r="E384" s="38" t="s">
        <v>13</v>
      </c>
      <c r="F384" s="40" t="s">
        <v>20</v>
      </c>
      <c r="G384" s="38">
        <v>2012</v>
      </c>
      <c r="H384" s="40" t="s">
        <v>21</v>
      </c>
      <c r="I384" s="39" t="s">
        <v>69</v>
      </c>
    </row>
    <row r="385" spans="1:9" x14ac:dyDescent="0.35">
      <c r="A385" s="38" t="s">
        <v>1213</v>
      </c>
      <c r="B385" s="38" t="s">
        <v>261</v>
      </c>
      <c r="C385" s="38"/>
      <c r="D385" s="38" t="s">
        <v>102</v>
      </c>
      <c r="E385" s="38" t="s">
        <v>62</v>
      </c>
      <c r="F385" s="38" t="s">
        <v>20</v>
      </c>
      <c r="G385" s="38">
        <v>2012</v>
      </c>
      <c r="H385" s="38" t="s">
        <v>21</v>
      </c>
      <c r="I385" s="39" t="s">
        <v>69</v>
      </c>
    </row>
    <row r="386" spans="1:9" x14ac:dyDescent="0.35">
      <c r="A386" s="39" t="s">
        <v>1213</v>
      </c>
      <c r="B386" s="39" t="s">
        <v>143</v>
      </c>
      <c r="C386" s="39"/>
      <c r="D386" s="39" t="s">
        <v>386</v>
      </c>
      <c r="E386" s="38" t="s">
        <v>28</v>
      </c>
      <c r="F386" s="38" t="s">
        <v>20</v>
      </c>
      <c r="G386" s="39">
        <v>2010</v>
      </c>
      <c r="H386" s="39" t="s">
        <v>21</v>
      </c>
      <c r="I386" s="39" t="s">
        <v>81</v>
      </c>
    </row>
    <row r="387" spans="1:9" x14ac:dyDescent="0.35">
      <c r="A387" s="38" t="s">
        <v>1219</v>
      </c>
      <c r="B387" s="38" t="s">
        <v>261</v>
      </c>
      <c r="C387" s="38"/>
      <c r="D387" s="38" t="s">
        <v>1220</v>
      </c>
      <c r="E387" s="38" t="s">
        <v>62</v>
      </c>
      <c r="F387" s="38" t="s">
        <v>20</v>
      </c>
      <c r="G387" s="38">
        <v>2012</v>
      </c>
      <c r="H387" s="38" t="s">
        <v>21</v>
      </c>
      <c r="I387" s="39" t="s">
        <v>69</v>
      </c>
    </row>
    <row r="388" spans="1:9" x14ac:dyDescent="0.35">
      <c r="A388" s="3" t="s">
        <v>1224</v>
      </c>
      <c r="B388" s="3" t="s">
        <v>26</v>
      </c>
      <c r="C388" s="3"/>
      <c r="D388" s="3" t="s">
        <v>205</v>
      </c>
      <c r="E388" s="3" t="s">
        <v>13</v>
      </c>
      <c r="F388" s="3" t="s">
        <v>29</v>
      </c>
      <c r="G388" s="3" t="s">
        <v>30</v>
      </c>
      <c r="H388" s="3" t="s">
        <v>29</v>
      </c>
      <c r="I388" s="3" t="s">
        <v>242</v>
      </c>
    </row>
    <row r="389" spans="1:9" x14ac:dyDescent="0.35">
      <c r="A389" s="3" t="s">
        <v>1224</v>
      </c>
      <c r="B389" s="3" t="s">
        <v>1225</v>
      </c>
      <c r="C389" s="3"/>
      <c r="D389" s="3" t="s">
        <v>1226</v>
      </c>
      <c r="E389" s="3" t="s">
        <v>34</v>
      </c>
      <c r="F389" s="3" t="s">
        <v>35</v>
      </c>
      <c r="G389" s="4" t="s">
        <v>30</v>
      </c>
      <c r="H389" s="4" t="s">
        <v>15</v>
      </c>
      <c r="I389" s="4" t="s">
        <v>99</v>
      </c>
    </row>
    <row r="390" spans="1:9" x14ac:dyDescent="0.35">
      <c r="A390" s="38" t="s">
        <v>1227</v>
      </c>
      <c r="B390" s="38" t="s">
        <v>78</v>
      </c>
      <c r="C390" s="38" t="s">
        <v>11</v>
      </c>
      <c r="D390" s="38" t="s">
        <v>72</v>
      </c>
      <c r="E390" s="38" t="s">
        <v>51</v>
      </c>
      <c r="F390" s="38" t="s">
        <v>20</v>
      </c>
      <c r="G390" s="39">
        <v>2008</v>
      </c>
      <c r="H390" s="39" t="s">
        <v>21</v>
      </c>
      <c r="I390" s="39" t="s">
        <v>73</v>
      </c>
    </row>
    <row r="391" spans="1:9" x14ac:dyDescent="0.35">
      <c r="A391" s="3" t="s">
        <v>1228</v>
      </c>
      <c r="B391" s="3" t="s">
        <v>1229</v>
      </c>
      <c r="C391" s="3"/>
      <c r="D391" s="3" t="s">
        <v>1230</v>
      </c>
      <c r="E391" s="3" t="s">
        <v>62</v>
      </c>
      <c r="F391" s="3" t="s">
        <v>105</v>
      </c>
      <c r="G391" s="4" t="s">
        <v>30</v>
      </c>
      <c r="H391" s="4" t="s">
        <v>15</v>
      </c>
      <c r="I391" s="4" t="s">
        <v>99</v>
      </c>
    </row>
    <row r="392" spans="1:9" x14ac:dyDescent="0.35">
      <c r="A392" s="38" t="s">
        <v>1231</v>
      </c>
      <c r="B392" s="38" t="s">
        <v>1232</v>
      </c>
      <c r="C392" s="38"/>
      <c r="D392" s="38" t="s">
        <v>88</v>
      </c>
      <c r="E392" s="38" t="s">
        <v>28</v>
      </c>
      <c r="F392" s="38" t="s">
        <v>66</v>
      </c>
      <c r="G392" s="39">
        <v>2009</v>
      </c>
      <c r="H392" s="39" t="s">
        <v>15</v>
      </c>
      <c r="I392" s="39" t="s">
        <v>93</v>
      </c>
    </row>
    <row r="393" spans="1:9" x14ac:dyDescent="0.35">
      <c r="A393" s="38" t="s">
        <v>1234</v>
      </c>
      <c r="B393" s="38" t="s">
        <v>38</v>
      </c>
      <c r="C393" s="38" t="s">
        <v>11</v>
      </c>
      <c r="D393" s="48" t="s">
        <v>1235</v>
      </c>
      <c r="E393" s="38" t="s">
        <v>57</v>
      </c>
      <c r="F393" s="38" t="s">
        <v>20</v>
      </c>
      <c r="G393" s="39">
        <v>2010</v>
      </c>
      <c r="H393" s="38" t="s">
        <v>21</v>
      </c>
      <c r="I393" s="39" t="s">
        <v>81</v>
      </c>
    </row>
    <row r="394" spans="1:9" x14ac:dyDescent="0.35">
      <c r="A394" s="38" t="s">
        <v>1240</v>
      </c>
      <c r="B394" s="38" t="s">
        <v>1241</v>
      </c>
      <c r="C394" s="38"/>
      <c r="D394" s="38" t="s">
        <v>1242</v>
      </c>
      <c r="E394" s="38" t="s">
        <v>44</v>
      </c>
      <c r="F394" s="38" t="s">
        <v>14</v>
      </c>
      <c r="G394" s="39">
        <v>2006</v>
      </c>
      <c r="H394" s="39" t="s">
        <v>15</v>
      </c>
      <c r="I394" s="39" t="s">
        <v>69</v>
      </c>
    </row>
    <row r="395" spans="1:9" x14ac:dyDescent="0.35">
      <c r="A395" s="3" t="s">
        <v>1243</v>
      </c>
      <c r="B395" s="3" t="s">
        <v>18</v>
      </c>
      <c r="C395" s="3"/>
      <c r="D395" s="3" t="s">
        <v>155</v>
      </c>
      <c r="E395" s="3" t="s">
        <v>13</v>
      </c>
      <c r="F395" s="3" t="s">
        <v>35</v>
      </c>
      <c r="G395" s="4">
        <v>2000</v>
      </c>
      <c r="H395" s="4" t="s">
        <v>15</v>
      </c>
      <c r="I395" s="4" t="s">
        <v>69</v>
      </c>
    </row>
    <row r="396" spans="1:9" x14ac:dyDescent="0.35">
      <c r="A396" s="3" t="s">
        <v>1244</v>
      </c>
      <c r="B396" s="3" t="s">
        <v>712</v>
      </c>
      <c r="C396" s="3"/>
      <c r="D396" s="3" t="s">
        <v>294</v>
      </c>
      <c r="E396" s="3" t="s">
        <v>57</v>
      </c>
      <c r="F396" s="3" t="s">
        <v>45</v>
      </c>
      <c r="G396" s="4" t="s">
        <v>30</v>
      </c>
      <c r="H396" s="4" t="s">
        <v>46</v>
      </c>
      <c r="I396" s="4" t="s">
        <v>73</v>
      </c>
    </row>
    <row r="397" spans="1:9" x14ac:dyDescent="0.35">
      <c r="A397" s="3" t="s">
        <v>1245</v>
      </c>
      <c r="B397" s="3" t="s">
        <v>1246</v>
      </c>
      <c r="C397" s="3"/>
      <c r="D397" s="3" t="s">
        <v>213</v>
      </c>
      <c r="E397" s="3" t="s">
        <v>57</v>
      </c>
      <c r="F397" s="3" t="s">
        <v>14</v>
      </c>
      <c r="G397" s="4">
        <v>2005</v>
      </c>
      <c r="H397" s="4" t="s">
        <v>15</v>
      </c>
      <c r="I397" s="4" t="s">
        <v>99</v>
      </c>
    </row>
    <row r="398" spans="1:9" x14ac:dyDescent="0.35">
      <c r="A398" s="3" t="s">
        <v>1247</v>
      </c>
      <c r="B398" s="3" t="s">
        <v>26</v>
      </c>
      <c r="C398" s="3"/>
      <c r="D398" s="3" t="s">
        <v>352</v>
      </c>
      <c r="E398" s="3" t="s">
        <v>13</v>
      </c>
      <c r="F398" s="3" t="s">
        <v>45</v>
      </c>
      <c r="G398" s="4">
        <v>1990</v>
      </c>
      <c r="H398" s="4" t="s">
        <v>46</v>
      </c>
      <c r="I398" s="4" t="s">
        <v>81</v>
      </c>
    </row>
    <row r="399" spans="1:9" x14ac:dyDescent="0.35">
      <c r="A399" s="3" t="s">
        <v>1249</v>
      </c>
      <c r="B399" s="3" t="s">
        <v>18</v>
      </c>
      <c r="C399" s="3"/>
      <c r="D399" s="3" t="s">
        <v>255</v>
      </c>
      <c r="E399" s="3" t="s">
        <v>62</v>
      </c>
      <c r="F399" s="3" t="s">
        <v>14</v>
      </c>
      <c r="G399" s="4">
        <v>1999</v>
      </c>
      <c r="H399" s="4" t="s">
        <v>15</v>
      </c>
      <c r="I399" s="4" t="s">
        <v>81</v>
      </c>
    </row>
    <row r="400" spans="1:9" x14ac:dyDescent="0.35">
      <c r="A400" s="41" t="s">
        <v>1250</v>
      </c>
      <c r="B400" s="40" t="s">
        <v>71</v>
      </c>
      <c r="C400" s="40"/>
      <c r="D400" s="40" t="s">
        <v>1251</v>
      </c>
      <c r="E400" s="38" t="s">
        <v>44</v>
      </c>
      <c r="F400" s="40" t="s">
        <v>20</v>
      </c>
      <c r="G400" s="38">
        <v>2012</v>
      </c>
      <c r="H400" s="40" t="s">
        <v>21</v>
      </c>
      <c r="I400" s="39" t="s">
        <v>69</v>
      </c>
    </row>
    <row r="401" spans="1:9" x14ac:dyDescent="0.35">
      <c r="A401" s="38" t="s">
        <v>1252</v>
      </c>
      <c r="B401" s="38" t="s">
        <v>212</v>
      </c>
      <c r="C401" s="38"/>
      <c r="D401" s="38" t="s">
        <v>542</v>
      </c>
      <c r="E401" s="38" t="s">
        <v>28</v>
      </c>
      <c r="F401" s="38" t="s">
        <v>14</v>
      </c>
      <c r="G401" s="39">
        <v>2007</v>
      </c>
      <c r="H401" s="39" t="s">
        <v>15</v>
      </c>
      <c r="I401" s="39" t="s">
        <v>53</v>
      </c>
    </row>
    <row r="402" spans="1:9" x14ac:dyDescent="0.35">
      <c r="A402" s="38" t="s">
        <v>1253</v>
      </c>
      <c r="B402" s="38" t="s">
        <v>87</v>
      </c>
      <c r="C402" s="38"/>
      <c r="D402" s="39" t="s">
        <v>145</v>
      </c>
      <c r="E402" s="38" t="s">
        <v>28</v>
      </c>
      <c r="F402" s="38" t="s">
        <v>20</v>
      </c>
      <c r="G402" s="39">
        <v>2010</v>
      </c>
      <c r="H402" s="38" t="s">
        <v>21</v>
      </c>
      <c r="I402" s="39" t="s">
        <v>81</v>
      </c>
    </row>
    <row r="403" spans="1:9" x14ac:dyDescent="0.35">
      <c r="A403" s="3" t="s">
        <v>1255</v>
      </c>
      <c r="B403" s="3" t="s">
        <v>87</v>
      </c>
      <c r="C403" s="3"/>
      <c r="D403" s="3" t="s">
        <v>200</v>
      </c>
      <c r="E403" s="3" t="s">
        <v>44</v>
      </c>
      <c r="F403" s="3" t="s">
        <v>14</v>
      </c>
      <c r="G403" s="4">
        <v>2005</v>
      </c>
      <c r="H403" s="4" t="s">
        <v>15</v>
      </c>
      <c r="I403" s="4" t="s">
        <v>99</v>
      </c>
    </row>
    <row r="404" spans="1:9" x14ac:dyDescent="0.35">
      <c r="A404" s="3" t="s">
        <v>1256</v>
      </c>
      <c r="B404" s="3" t="s">
        <v>261</v>
      </c>
      <c r="C404" s="3"/>
      <c r="D404" s="3" t="s">
        <v>1257</v>
      </c>
      <c r="E404" s="3" t="s">
        <v>13</v>
      </c>
      <c r="F404" s="3" t="s">
        <v>45</v>
      </c>
      <c r="G404" s="4">
        <v>1975</v>
      </c>
      <c r="H404" s="4" t="s">
        <v>46</v>
      </c>
      <c r="I404" s="4" t="s">
        <v>73</v>
      </c>
    </row>
    <row r="405" spans="1:9" x14ac:dyDescent="0.35">
      <c r="A405" s="3" t="s">
        <v>1258</v>
      </c>
      <c r="B405" s="3" t="s">
        <v>951</v>
      </c>
      <c r="C405" s="3"/>
      <c r="D405" s="3" t="s">
        <v>1259</v>
      </c>
      <c r="E405" s="3" t="s">
        <v>13</v>
      </c>
      <c r="F405" s="3" t="s">
        <v>35</v>
      </c>
      <c r="G405" s="4" t="s">
        <v>30</v>
      </c>
      <c r="H405" s="4" t="s">
        <v>15</v>
      </c>
      <c r="I405" s="4" t="s">
        <v>81</v>
      </c>
    </row>
    <row r="406" spans="1:9" x14ac:dyDescent="0.35">
      <c r="A406" s="3" t="s">
        <v>1260</v>
      </c>
      <c r="B406" s="3" t="s">
        <v>261</v>
      </c>
      <c r="C406" s="3"/>
      <c r="D406" s="3" t="s">
        <v>1261</v>
      </c>
      <c r="E406" s="3" t="s">
        <v>28</v>
      </c>
      <c r="F406" s="3" t="s">
        <v>35</v>
      </c>
      <c r="G406" s="4" t="s">
        <v>30</v>
      </c>
      <c r="H406" s="4" t="s">
        <v>15</v>
      </c>
      <c r="I406" s="4" t="s">
        <v>53</v>
      </c>
    </row>
    <row r="407" spans="1:9" x14ac:dyDescent="0.35">
      <c r="A407" s="38" t="s">
        <v>1271</v>
      </c>
      <c r="B407" s="38" t="s">
        <v>623</v>
      </c>
      <c r="C407" s="38"/>
      <c r="D407" s="38" t="s">
        <v>541</v>
      </c>
      <c r="E407" s="39" t="s">
        <v>44</v>
      </c>
      <c r="F407" s="38" t="s">
        <v>20</v>
      </c>
      <c r="G407" s="38">
        <v>2012</v>
      </c>
      <c r="H407" s="38" t="s">
        <v>21</v>
      </c>
      <c r="I407" s="39" t="s">
        <v>69</v>
      </c>
    </row>
    <row r="408" spans="1:9" x14ac:dyDescent="0.35">
      <c r="A408" s="38" t="s">
        <v>1273</v>
      </c>
      <c r="B408" s="38" t="s">
        <v>261</v>
      </c>
      <c r="C408" s="38"/>
      <c r="D408" s="38" t="s">
        <v>1274</v>
      </c>
      <c r="E408" s="38" t="s">
        <v>28</v>
      </c>
      <c r="F408" s="38" t="s">
        <v>14</v>
      </c>
      <c r="G408" s="38">
        <v>2002</v>
      </c>
      <c r="H408" s="38" t="s">
        <v>15</v>
      </c>
      <c r="I408" s="38" t="s">
        <v>76</v>
      </c>
    </row>
    <row r="409" spans="1:9" x14ac:dyDescent="0.35">
      <c r="A409" s="41" t="s">
        <v>1277</v>
      </c>
      <c r="B409" s="40" t="s">
        <v>26</v>
      </c>
      <c r="C409" s="40"/>
      <c r="D409" s="40" t="s">
        <v>1278</v>
      </c>
      <c r="E409" s="38" t="s">
        <v>44</v>
      </c>
      <c r="F409" s="40" t="s">
        <v>66</v>
      </c>
      <c r="G409" s="38">
        <v>2012</v>
      </c>
      <c r="H409" s="40" t="s">
        <v>15</v>
      </c>
      <c r="I409" s="39" t="s">
        <v>69</v>
      </c>
    </row>
    <row r="410" spans="1:9" x14ac:dyDescent="0.35">
      <c r="A410" s="39" t="s">
        <v>1279</v>
      </c>
      <c r="B410" s="39" t="s">
        <v>71</v>
      </c>
      <c r="C410" s="39"/>
      <c r="D410" s="39" t="s">
        <v>1280</v>
      </c>
      <c r="E410" s="38" t="s">
        <v>57</v>
      </c>
      <c r="F410" s="39" t="s">
        <v>20</v>
      </c>
      <c r="G410" s="39">
        <v>2011</v>
      </c>
      <c r="H410" s="39" t="s">
        <v>21</v>
      </c>
      <c r="I410" s="39" t="s">
        <v>22</v>
      </c>
    </row>
    <row r="411" spans="1:9" x14ac:dyDescent="0.35">
      <c r="A411" s="38" t="s">
        <v>1281</v>
      </c>
      <c r="B411" s="38" t="s">
        <v>171</v>
      </c>
      <c r="C411" s="38"/>
      <c r="D411" s="38" t="s">
        <v>967</v>
      </c>
      <c r="E411" s="38" t="s">
        <v>51</v>
      </c>
      <c r="F411" s="38" t="s">
        <v>35</v>
      </c>
      <c r="G411" s="38">
        <v>2002</v>
      </c>
      <c r="H411" s="38" t="s">
        <v>15</v>
      </c>
      <c r="I411" s="38" t="s">
        <v>16</v>
      </c>
    </row>
    <row r="412" spans="1:9" x14ac:dyDescent="0.35">
      <c r="A412" s="38" t="s">
        <v>1285</v>
      </c>
      <c r="B412" s="38" t="s">
        <v>1286</v>
      </c>
      <c r="C412" s="38"/>
      <c r="D412" s="38" t="s">
        <v>740</v>
      </c>
      <c r="E412" s="38" t="s">
        <v>62</v>
      </c>
      <c r="F412" s="38" t="s">
        <v>105</v>
      </c>
      <c r="G412" s="39" t="s">
        <v>30</v>
      </c>
      <c r="H412" s="39" t="s">
        <v>15</v>
      </c>
      <c r="I412" s="39" t="s">
        <v>76</v>
      </c>
    </row>
    <row r="413" spans="1:9" x14ac:dyDescent="0.35">
      <c r="A413" s="38" t="s">
        <v>1287</v>
      </c>
      <c r="B413" s="38" t="s">
        <v>26</v>
      </c>
      <c r="C413" s="38"/>
      <c r="D413" s="38" t="s">
        <v>179</v>
      </c>
      <c r="E413" s="38" t="s">
        <v>57</v>
      </c>
      <c r="F413" s="38" t="s">
        <v>20</v>
      </c>
      <c r="G413" s="39">
        <v>2009</v>
      </c>
      <c r="H413" s="39" t="s">
        <v>21</v>
      </c>
      <c r="I413" s="39" t="s">
        <v>93</v>
      </c>
    </row>
    <row r="414" spans="1:9" x14ac:dyDescent="0.35">
      <c r="A414" s="38" t="s">
        <v>1287</v>
      </c>
      <c r="B414" s="38" t="s">
        <v>38</v>
      </c>
      <c r="C414" s="38"/>
      <c r="D414" s="38" t="s">
        <v>434</v>
      </c>
      <c r="E414" s="38" t="s">
        <v>34</v>
      </c>
      <c r="F414" s="38" t="s">
        <v>105</v>
      </c>
      <c r="G414" s="39" t="s">
        <v>30</v>
      </c>
      <c r="H414" s="39" t="s">
        <v>15</v>
      </c>
      <c r="I414" s="39" t="s">
        <v>99</v>
      </c>
    </row>
    <row r="415" spans="1:9" x14ac:dyDescent="0.35">
      <c r="A415" s="38" t="s">
        <v>1294</v>
      </c>
      <c r="B415" s="39" t="s">
        <v>290</v>
      </c>
      <c r="C415" s="39"/>
      <c r="D415" s="39" t="s">
        <v>326</v>
      </c>
      <c r="E415" s="38" t="s">
        <v>13</v>
      </c>
      <c r="F415" s="39" t="s">
        <v>20</v>
      </c>
      <c r="G415" s="39">
        <v>2011</v>
      </c>
      <c r="H415" s="39" t="s">
        <v>21</v>
      </c>
      <c r="I415" s="39" t="s">
        <v>22</v>
      </c>
    </row>
    <row r="416" spans="1:9" x14ac:dyDescent="0.35">
      <c r="A416" s="38" t="s">
        <v>1295</v>
      </c>
      <c r="B416" s="38" t="s">
        <v>71</v>
      </c>
      <c r="C416" s="38"/>
      <c r="D416" s="39" t="s">
        <v>222</v>
      </c>
      <c r="E416" s="38" t="s">
        <v>57</v>
      </c>
      <c r="F416" s="38" t="s">
        <v>20</v>
      </c>
      <c r="G416" s="39">
        <v>2010</v>
      </c>
      <c r="H416" s="38" t="s">
        <v>21</v>
      </c>
      <c r="I416" s="39" t="s">
        <v>81</v>
      </c>
    </row>
    <row r="417" spans="1:9" x14ac:dyDescent="0.35">
      <c r="A417" s="3" t="s">
        <v>1296</v>
      </c>
      <c r="B417" s="3" t="s">
        <v>78</v>
      </c>
      <c r="C417" s="3"/>
      <c r="D417" s="3" t="s">
        <v>1297</v>
      </c>
      <c r="E417" s="3" t="s">
        <v>51</v>
      </c>
      <c r="F417" s="3" t="s">
        <v>105</v>
      </c>
      <c r="G417" s="4" t="s">
        <v>30</v>
      </c>
      <c r="H417" s="4" t="s">
        <v>15</v>
      </c>
      <c r="I417" s="4" t="s">
        <v>73</v>
      </c>
    </row>
    <row r="418" spans="1:9" x14ac:dyDescent="0.35">
      <c r="A418" s="38" t="s">
        <v>1299</v>
      </c>
      <c r="B418" s="38" t="s">
        <v>71</v>
      </c>
      <c r="C418" s="38" t="s">
        <v>186</v>
      </c>
      <c r="D418" s="38" t="s">
        <v>179</v>
      </c>
      <c r="E418" s="38" t="s">
        <v>57</v>
      </c>
      <c r="F418" s="38" t="s">
        <v>20</v>
      </c>
      <c r="G418" s="39">
        <v>2009</v>
      </c>
      <c r="H418" s="39" t="s">
        <v>21</v>
      </c>
      <c r="I418" s="39" t="s">
        <v>22</v>
      </c>
    </row>
    <row r="419" spans="1:9" x14ac:dyDescent="0.35">
      <c r="A419" s="39" t="s">
        <v>1304</v>
      </c>
      <c r="B419" s="38" t="s">
        <v>341</v>
      </c>
      <c r="C419" s="38"/>
      <c r="D419" s="40" t="s">
        <v>213</v>
      </c>
      <c r="E419" s="38" t="s">
        <v>57</v>
      </c>
      <c r="F419" s="40" t="s">
        <v>20</v>
      </c>
      <c r="G419" s="38">
        <v>2012</v>
      </c>
      <c r="H419" s="40" t="s">
        <v>21</v>
      </c>
      <c r="I419" s="39" t="s">
        <v>69</v>
      </c>
    </row>
    <row r="420" spans="1:9" x14ac:dyDescent="0.35">
      <c r="A420" s="38" t="s">
        <v>1305</v>
      </c>
      <c r="B420" s="38" t="s">
        <v>87</v>
      </c>
      <c r="C420" s="38"/>
      <c r="D420" s="38" t="s">
        <v>1016</v>
      </c>
      <c r="E420" s="38" t="s">
        <v>44</v>
      </c>
      <c r="F420" s="38" t="s">
        <v>20</v>
      </c>
      <c r="G420" s="38">
        <v>2010</v>
      </c>
      <c r="H420" s="39" t="s">
        <v>21</v>
      </c>
      <c r="I420" s="39" t="s">
        <v>81</v>
      </c>
    </row>
    <row r="421" spans="1:9" x14ac:dyDescent="0.35">
      <c r="A421" s="3" t="s">
        <v>1307</v>
      </c>
      <c r="B421" s="3" t="s">
        <v>1308</v>
      </c>
      <c r="C421" s="3"/>
      <c r="D421" s="3" t="s">
        <v>598</v>
      </c>
      <c r="E421" s="3" t="s">
        <v>57</v>
      </c>
      <c r="F421" s="3" t="s">
        <v>105</v>
      </c>
      <c r="G421" s="4" t="s">
        <v>30</v>
      </c>
      <c r="H421" s="4" t="s">
        <v>15</v>
      </c>
      <c r="I421" s="4" t="s">
        <v>81</v>
      </c>
    </row>
    <row r="422" spans="1:9" x14ac:dyDescent="0.35">
      <c r="A422" s="39" t="s">
        <v>1309</v>
      </c>
      <c r="B422" s="38" t="s">
        <v>133</v>
      </c>
      <c r="C422" s="38"/>
      <c r="D422" s="40" t="s">
        <v>1310</v>
      </c>
      <c r="E422" s="38" t="s">
        <v>57</v>
      </c>
      <c r="F422" s="40" t="s">
        <v>20</v>
      </c>
      <c r="G422" s="38">
        <v>2012</v>
      </c>
      <c r="H422" s="40" t="s">
        <v>21</v>
      </c>
      <c r="I422" s="39" t="s">
        <v>69</v>
      </c>
    </row>
    <row r="423" spans="1:9" x14ac:dyDescent="0.35">
      <c r="A423" s="38" t="s">
        <v>1312</v>
      </c>
      <c r="B423" s="38" t="s">
        <v>26</v>
      </c>
      <c r="C423" s="38"/>
      <c r="D423" s="39" t="s">
        <v>56</v>
      </c>
      <c r="E423" s="38" t="s">
        <v>57</v>
      </c>
      <c r="F423" s="38" t="s">
        <v>20</v>
      </c>
      <c r="G423" s="39">
        <v>2010</v>
      </c>
      <c r="H423" s="38" t="s">
        <v>21</v>
      </c>
      <c r="I423" s="39" t="s">
        <v>69</v>
      </c>
    </row>
    <row r="424" spans="1:9" x14ac:dyDescent="0.35">
      <c r="A424" s="38" t="s">
        <v>1313</v>
      </c>
      <c r="B424" s="38" t="s">
        <v>212</v>
      </c>
      <c r="C424" s="38" t="s">
        <v>11</v>
      </c>
      <c r="D424" s="38" t="s">
        <v>590</v>
      </c>
      <c r="E424" s="40" t="s">
        <v>57</v>
      </c>
      <c r="F424" s="38" t="s">
        <v>52</v>
      </c>
      <c r="G424" s="39">
        <v>2007</v>
      </c>
      <c r="H424" s="39" t="s">
        <v>46</v>
      </c>
      <c r="I424" s="39" t="s">
        <v>53</v>
      </c>
    </row>
    <row r="425" spans="1:9" x14ac:dyDescent="0.35">
      <c r="A425" s="3" t="s">
        <v>1314</v>
      </c>
      <c r="B425" s="3" t="s">
        <v>1315</v>
      </c>
      <c r="C425" s="3" t="s">
        <v>11</v>
      </c>
      <c r="D425" s="3" t="s">
        <v>102</v>
      </c>
      <c r="E425" s="3" t="s">
        <v>62</v>
      </c>
      <c r="F425" s="3" t="s">
        <v>14</v>
      </c>
      <c r="G425" s="4" t="s">
        <v>30</v>
      </c>
      <c r="H425" s="4" t="s">
        <v>15</v>
      </c>
      <c r="I425" s="4" t="s">
        <v>73</v>
      </c>
    </row>
    <row r="426" spans="1:9" x14ac:dyDescent="0.35">
      <c r="A426" s="3" t="s">
        <v>1317</v>
      </c>
      <c r="B426" s="3" t="s">
        <v>1318</v>
      </c>
      <c r="C426" s="3"/>
      <c r="D426" s="3" t="s">
        <v>114</v>
      </c>
      <c r="E426" s="4" t="s">
        <v>44</v>
      </c>
      <c r="F426" s="3" t="s">
        <v>35</v>
      </c>
      <c r="G426" s="3">
        <v>2004</v>
      </c>
      <c r="H426" s="3" t="s">
        <v>15</v>
      </c>
      <c r="I426" s="3" t="s">
        <v>58</v>
      </c>
    </row>
    <row r="427" spans="1:9" x14ac:dyDescent="0.35">
      <c r="A427" s="3" t="s">
        <v>1320</v>
      </c>
      <c r="B427" s="3" t="s">
        <v>895</v>
      </c>
      <c r="C427" s="3"/>
      <c r="D427" s="3" t="s">
        <v>136</v>
      </c>
      <c r="E427" s="3" t="s">
        <v>44</v>
      </c>
      <c r="F427" s="3" t="s">
        <v>35</v>
      </c>
      <c r="G427" s="4">
        <v>2003</v>
      </c>
      <c r="H427" s="4" t="s">
        <v>15</v>
      </c>
      <c r="I427" s="4" t="s">
        <v>22</v>
      </c>
    </row>
    <row r="428" spans="1:9" x14ac:dyDescent="0.35">
      <c r="A428" s="38" t="s">
        <v>1323</v>
      </c>
      <c r="B428" s="38" t="s">
        <v>26</v>
      </c>
      <c r="C428" s="38"/>
      <c r="D428" s="38" t="s">
        <v>179</v>
      </c>
      <c r="E428" s="38" t="s">
        <v>57</v>
      </c>
      <c r="F428" s="38" t="s">
        <v>20</v>
      </c>
      <c r="G428" s="39">
        <v>2009</v>
      </c>
      <c r="H428" s="39" t="s">
        <v>21</v>
      </c>
      <c r="I428" s="39" t="s">
        <v>93</v>
      </c>
    </row>
    <row r="429" spans="1:9" x14ac:dyDescent="0.35">
      <c r="A429" s="39" t="s">
        <v>1325</v>
      </c>
      <c r="B429" s="39" t="s">
        <v>71</v>
      </c>
      <c r="C429" s="38"/>
      <c r="D429" s="48" t="s">
        <v>222</v>
      </c>
      <c r="E429" s="38" t="s">
        <v>57</v>
      </c>
      <c r="F429" s="38" t="s">
        <v>20</v>
      </c>
      <c r="G429" s="39">
        <v>2010</v>
      </c>
      <c r="H429" s="38" t="s">
        <v>21</v>
      </c>
      <c r="I429" s="39" t="s">
        <v>81</v>
      </c>
    </row>
    <row r="430" spans="1:9" x14ac:dyDescent="0.35">
      <c r="A430" s="38" t="s">
        <v>1330</v>
      </c>
      <c r="B430" s="38" t="s">
        <v>42</v>
      </c>
      <c r="C430" s="38"/>
      <c r="D430" s="39" t="s">
        <v>497</v>
      </c>
      <c r="E430" s="38" t="s">
        <v>13</v>
      </c>
      <c r="F430" s="39" t="s">
        <v>20</v>
      </c>
      <c r="G430" s="39">
        <v>2011</v>
      </c>
      <c r="H430" s="39" t="s">
        <v>21</v>
      </c>
      <c r="I430" s="39" t="s">
        <v>22</v>
      </c>
    </row>
    <row r="431" spans="1:9" x14ac:dyDescent="0.35">
      <c r="A431" s="39" t="s">
        <v>1332</v>
      </c>
      <c r="B431" s="39" t="s">
        <v>26</v>
      </c>
      <c r="C431" s="39"/>
      <c r="D431" s="39" t="s">
        <v>553</v>
      </c>
      <c r="E431" s="38" t="s">
        <v>62</v>
      </c>
      <c r="F431" s="38" t="s">
        <v>20</v>
      </c>
      <c r="G431" s="39">
        <v>2010</v>
      </c>
      <c r="H431" s="39" t="s">
        <v>21</v>
      </c>
      <c r="I431" s="39" t="s">
        <v>81</v>
      </c>
    </row>
    <row r="432" spans="1:9" x14ac:dyDescent="0.35">
      <c r="A432" s="39" t="s">
        <v>1333</v>
      </c>
      <c r="B432" s="39" t="s">
        <v>212</v>
      </c>
      <c r="C432" s="39"/>
      <c r="D432" s="39" t="s">
        <v>136</v>
      </c>
      <c r="E432" s="38" t="s">
        <v>44</v>
      </c>
      <c r="F432" s="38" t="s">
        <v>20</v>
      </c>
      <c r="G432" s="39">
        <v>2011</v>
      </c>
      <c r="H432" s="39" t="s">
        <v>21</v>
      </c>
      <c r="I432" s="39" t="s">
        <v>22</v>
      </c>
    </row>
    <row r="433" spans="1:9" x14ac:dyDescent="0.35">
      <c r="A433" s="3" t="s">
        <v>1338</v>
      </c>
      <c r="B433" s="3" t="s">
        <v>1339</v>
      </c>
      <c r="C433" s="3"/>
      <c r="D433" s="3" t="s">
        <v>486</v>
      </c>
      <c r="E433" s="3" t="s">
        <v>62</v>
      </c>
      <c r="F433" s="3" t="s">
        <v>45</v>
      </c>
      <c r="G433" s="3" t="s">
        <v>30</v>
      </c>
      <c r="H433" s="3" t="s">
        <v>46</v>
      </c>
      <c r="I433" s="3" t="s">
        <v>140</v>
      </c>
    </row>
    <row r="434" spans="1:9" x14ac:dyDescent="0.35">
      <c r="A434" s="38" t="s">
        <v>1340</v>
      </c>
      <c r="B434" s="38" t="s">
        <v>261</v>
      </c>
      <c r="C434" s="38" t="s">
        <v>186</v>
      </c>
      <c r="D434" s="38" t="s">
        <v>144</v>
      </c>
      <c r="E434" s="38" t="s">
        <v>44</v>
      </c>
      <c r="F434" s="38" t="s">
        <v>20</v>
      </c>
      <c r="G434" s="39">
        <v>2011</v>
      </c>
      <c r="H434" s="39" t="s">
        <v>21</v>
      </c>
      <c r="I434" s="39" t="s">
        <v>22</v>
      </c>
    </row>
    <row r="435" spans="1:9" x14ac:dyDescent="0.35">
      <c r="A435" s="39" t="s">
        <v>1341</v>
      </c>
      <c r="B435" s="39" t="s">
        <v>64</v>
      </c>
      <c r="C435" s="39"/>
      <c r="D435" s="39" t="s">
        <v>172</v>
      </c>
      <c r="E435" s="38" t="s">
        <v>13</v>
      </c>
      <c r="F435" s="39" t="s">
        <v>20</v>
      </c>
      <c r="G435" s="39">
        <v>2011</v>
      </c>
      <c r="H435" s="39" t="s">
        <v>21</v>
      </c>
      <c r="I435" s="39" t="s">
        <v>22</v>
      </c>
    </row>
    <row r="436" spans="1:9" x14ac:dyDescent="0.35">
      <c r="A436" s="38" t="s">
        <v>1342</v>
      </c>
      <c r="B436" s="38" t="s">
        <v>1205</v>
      </c>
      <c r="C436" s="38"/>
      <c r="D436" s="38" t="s">
        <v>1343</v>
      </c>
      <c r="E436" s="38" t="s">
        <v>51</v>
      </c>
      <c r="F436" s="38" t="s">
        <v>20</v>
      </c>
      <c r="G436" s="39">
        <v>2011</v>
      </c>
      <c r="H436" s="39" t="s">
        <v>21</v>
      </c>
      <c r="I436" s="39" t="s">
        <v>22</v>
      </c>
    </row>
    <row r="437" spans="1:9" x14ac:dyDescent="0.35">
      <c r="A437" s="3" t="s">
        <v>1344</v>
      </c>
      <c r="B437" s="3" t="s">
        <v>171</v>
      </c>
      <c r="C437" s="3"/>
      <c r="D437" s="3" t="s">
        <v>139</v>
      </c>
      <c r="E437" s="3" t="s">
        <v>44</v>
      </c>
      <c r="F437" s="3" t="s">
        <v>14</v>
      </c>
      <c r="G437" s="4" t="s">
        <v>30</v>
      </c>
      <c r="H437" s="4" t="s">
        <v>15</v>
      </c>
      <c r="I437" s="4" t="s">
        <v>93</v>
      </c>
    </row>
    <row r="438" spans="1:9" x14ac:dyDescent="0.35">
      <c r="A438" s="3" t="s">
        <v>1347</v>
      </c>
      <c r="B438" s="3" t="s">
        <v>1348</v>
      </c>
      <c r="C438" s="3"/>
      <c r="D438" s="3" t="s">
        <v>1259</v>
      </c>
      <c r="E438" s="3" t="s">
        <v>13</v>
      </c>
      <c r="F438" s="3" t="s">
        <v>35</v>
      </c>
      <c r="G438" s="3">
        <v>1999</v>
      </c>
      <c r="H438" s="3" t="s">
        <v>15</v>
      </c>
      <c r="I438" s="3" t="s">
        <v>58</v>
      </c>
    </row>
    <row r="439" spans="1:9" x14ac:dyDescent="0.35">
      <c r="A439" s="3" t="s">
        <v>1353</v>
      </c>
      <c r="B439" s="3" t="s">
        <v>1354</v>
      </c>
      <c r="C439" s="3"/>
      <c r="D439" s="3" t="s">
        <v>377</v>
      </c>
      <c r="E439" s="3" t="s">
        <v>62</v>
      </c>
      <c r="F439" s="3" t="s">
        <v>14</v>
      </c>
      <c r="G439" s="4" t="s">
        <v>30</v>
      </c>
      <c r="H439" s="4" t="s">
        <v>15</v>
      </c>
      <c r="I439" s="4" t="s">
        <v>99</v>
      </c>
    </row>
    <row r="440" spans="1:9" x14ac:dyDescent="0.35">
      <c r="A440" s="38" t="s">
        <v>1356</v>
      </c>
      <c r="B440" s="38" t="s">
        <v>1357</v>
      </c>
      <c r="C440" s="38"/>
      <c r="D440" s="38" t="s">
        <v>56</v>
      </c>
      <c r="E440" s="38" t="s">
        <v>57</v>
      </c>
      <c r="F440" s="38" t="s">
        <v>20</v>
      </c>
      <c r="G440" s="39">
        <v>2009</v>
      </c>
      <c r="H440" s="39" t="s">
        <v>21</v>
      </c>
      <c r="I440" s="39" t="s">
        <v>93</v>
      </c>
    </row>
    <row r="441" spans="1:9" x14ac:dyDescent="0.35">
      <c r="A441" s="3" t="s">
        <v>1358</v>
      </c>
      <c r="B441" s="3" t="s">
        <v>192</v>
      </c>
      <c r="C441" s="3"/>
      <c r="D441" s="3" t="s">
        <v>377</v>
      </c>
      <c r="E441" s="3" t="s">
        <v>62</v>
      </c>
      <c r="F441" s="3" t="s">
        <v>105</v>
      </c>
      <c r="G441" s="3" t="s">
        <v>30</v>
      </c>
      <c r="H441" s="3" t="s">
        <v>15</v>
      </c>
      <c r="I441" s="3" t="s">
        <v>58</v>
      </c>
    </row>
    <row r="442" spans="1:9" x14ac:dyDescent="0.35">
      <c r="A442" s="38" t="s">
        <v>1359</v>
      </c>
      <c r="B442" s="38" t="s">
        <v>71</v>
      </c>
      <c r="C442" s="38"/>
      <c r="D442" s="39" t="s">
        <v>846</v>
      </c>
      <c r="E442" s="38" t="s">
        <v>57</v>
      </c>
      <c r="F442" s="38" t="s">
        <v>20</v>
      </c>
      <c r="G442" s="39">
        <v>2010</v>
      </c>
      <c r="H442" s="38" t="s">
        <v>21</v>
      </c>
      <c r="I442" s="39" t="s">
        <v>81</v>
      </c>
    </row>
    <row r="443" spans="1:9" x14ac:dyDescent="0.35">
      <c r="A443" s="3" t="s">
        <v>1361</v>
      </c>
      <c r="B443" s="3" t="s">
        <v>87</v>
      </c>
      <c r="C443" s="3"/>
      <c r="D443" s="3" t="s">
        <v>1362</v>
      </c>
      <c r="E443" s="3" t="s">
        <v>51</v>
      </c>
      <c r="F443" s="3" t="s">
        <v>35</v>
      </c>
      <c r="G443" s="4">
        <v>2004</v>
      </c>
      <c r="H443" s="4" t="s">
        <v>15</v>
      </c>
      <c r="I443" s="4" t="s">
        <v>81</v>
      </c>
    </row>
    <row r="444" spans="1:9" x14ac:dyDescent="0.35">
      <c r="A444" s="38" t="s">
        <v>1363</v>
      </c>
      <c r="B444" s="38" t="s">
        <v>1364</v>
      </c>
      <c r="C444" s="38" t="s">
        <v>119</v>
      </c>
      <c r="D444" s="38" t="s">
        <v>255</v>
      </c>
      <c r="E444" s="38" t="s">
        <v>62</v>
      </c>
      <c r="F444" s="38" t="s">
        <v>20</v>
      </c>
      <c r="G444" s="39">
        <v>2009</v>
      </c>
      <c r="H444" s="39" t="s">
        <v>21</v>
      </c>
      <c r="I444" s="39" t="s">
        <v>22</v>
      </c>
    </row>
    <row r="445" spans="1:9" x14ac:dyDescent="0.35">
      <c r="A445" s="38" t="s">
        <v>1365</v>
      </c>
      <c r="B445" s="38" t="s">
        <v>1366</v>
      </c>
      <c r="C445" s="38"/>
      <c r="D445" s="39" t="s">
        <v>923</v>
      </c>
      <c r="E445" s="39" t="s">
        <v>34</v>
      </c>
      <c r="F445" s="39" t="s">
        <v>20</v>
      </c>
      <c r="G445" s="39">
        <v>2011</v>
      </c>
      <c r="H445" s="39" t="s">
        <v>21</v>
      </c>
      <c r="I445" s="39" t="s">
        <v>22</v>
      </c>
    </row>
    <row r="446" spans="1:9" x14ac:dyDescent="0.35">
      <c r="A446" s="3" t="s">
        <v>1368</v>
      </c>
      <c r="B446" s="3" t="s">
        <v>796</v>
      </c>
      <c r="C446" s="3"/>
      <c r="D446" s="3" t="s">
        <v>65</v>
      </c>
      <c r="E446" s="3" t="s">
        <v>51</v>
      </c>
      <c r="F446" s="3" t="s">
        <v>105</v>
      </c>
      <c r="G446" s="4" t="s">
        <v>30</v>
      </c>
      <c r="H446" s="4" t="s">
        <v>15</v>
      </c>
      <c r="I446" s="4" t="s">
        <v>53</v>
      </c>
    </row>
    <row r="447" spans="1:9" x14ac:dyDescent="0.35">
      <c r="A447" s="38" t="s">
        <v>1375</v>
      </c>
      <c r="B447" s="38" t="s">
        <v>143</v>
      </c>
      <c r="C447" s="38"/>
      <c r="D447" s="38" t="s">
        <v>111</v>
      </c>
      <c r="E447" s="38" t="s">
        <v>28</v>
      </c>
      <c r="F447" s="38" t="s">
        <v>66</v>
      </c>
      <c r="G447" s="39">
        <v>2010</v>
      </c>
      <c r="H447" s="38" t="s">
        <v>15</v>
      </c>
      <c r="I447" s="39" t="s">
        <v>69</v>
      </c>
    </row>
    <row r="448" spans="1:9" x14ac:dyDescent="0.35">
      <c r="A448" s="4" t="s">
        <v>1375</v>
      </c>
      <c r="B448" s="4" t="s">
        <v>87</v>
      </c>
      <c r="C448" s="4"/>
      <c r="D448" s="4" t="s">
        <v>75</v>
      </c>
      <c r="E448" s="3" t="s">
        <v>13</v>
      </c>
      <c r="F448" s="4" t="s">
        <v>105</v>
      </c>
      <c r="G448" s="4" t="s">
        <v>30</v>
      </c>
      <c r="H448" s="4" t="s">
        <v>15</v>
      </c>
      <c r="I448" s="4" t="s">
        <v>73</v>
      </c>
    </row>
    <row r="449" spans="1:9" x14ac:dyDescent="0.35">
      <c r="A449" s="3" t="s">
        <v>1376</v>
      </c>
      <c r="B449" s="3" t="s">
        <v>656</v>
      </c>
      <c r="C449" s="3"/>
      <c r="D449" s="3" t="s">
        <v>479</v>
      </c>
      <c r="E449" s="3" t="s">
        <v>28</v>
      </c>
      <c r="F449" s="3" t="s">
        <v>14</v>
      </c>
      <c r="G449" s="4">
        <v>2002</v>
      </c>
      <c r="H449" s="4" t="s">
        <v>15</v>
      </c>
      <c r="I449" s="4" t="s">
        <v>99</v>
      </c>
    </row>
    <row r="450" spans="1:9" x14ac:dyDescent="0.35">
      <c r="A450" s="3" t="s">
        <v>1377</v>
      </c>
      <c r="B450" s="3" t="s">
        <v>1378</v>
      </c>
      <c r="C450" s="3"/>
      <c r="D450" s="3" t="s">
        <v>165</v>
      </c>
      <c r="E450" s="3" t="s">
        <v>51</v>
      </c>
      <c r="F450" s="3" t="s">
        <v>105</v>
      </c>
      <c r="G450" s="3">
        <v>1992</v>
      </c>
      <c r="H450" s="3" t="s">
        <v>15</v>
      </c>
      <c r="I450" s="3" t="s">
        <v>99</v>
      </c>
    </row>
    <row r="451" spans="1:9" x14ac:dyDescent="0.35">
      <c r="A451" s="39" t="s">
        <v>1380</v>
      </c>
      <c r="B451" s="39" t="s">
        <v>38</v>
      </c>
      <c r="C451" s="38"/>
      <c r="D451" s="39" t="s">
        <v>236</v>
      </c>
      <c r="E451" s="38" t="s">
        <v>62</v>
      </c>
      <c r="F451" s="38" t="s">
        <v>20</v>
      </c>
      <c r="G451" s="39">
        <v>2010</v>
      </c>
      <c r="H451" s="38" t="s">
        <v>21</v>
      </c>
      <c r="I451" s="39" t="s">
        <v>81</v>
      </c>
    </row>
    <row r="452" spans="1:9" x14ac:dyDescent="0.35">
      <c r="A452" s="38" t="s">
        <v>1381</v>
      </c>
      <c r="B452" s="38" t="s">
        <v>261</v>
      </c>
      <c r="C452" s="38"/>
      <c r="D452" s="38" t="s">
        <v>528</v>
      </c>
      <c r="E452" s="38" t="s">
        <v>44</v>
      </c>
      <c r="F452" s="38" t="s">
        <v>20</v>
      </c>
      <c r="G452" s="38">
        <v>2012</v>
      </c>
      <c r="H452" s="38" t="s">
        <v>21</v>
      </c>
      <c r="I452" s="39" t="s">
        <v>69</v>
      </c>
    </row>
    <row r="453" spans="1:9" x14ac:dyDescent="0.35">
      <c r="A453" s="3" t="s">
        <v>1383</v>
      </c>
      <c r="B453" s="3" t="s">
        <v>1384</v>
      </c>
      <c r="C453" s="3"/>
      <c r="D453" s="3" t="s">
        <v>170</v>
      </c>
      <c r="E453" s="3" t="s">
        <v>51</v>
      </c>
      <c r="F453" s="3" t="s">
        <v>29</v>
      </c>
      <c r="G453" s="4">
        <v>1993</v>
      </c>
      <c r="H453" s="4" t="s">
        <v>197</v>
      </c>
      <c r="I453" s="4" t="s">
        <v>22</v>
      </c>
    </row>
    <row r="454" spans="1:9" x14ac:dyDescent="0.35">
      <c r="A454" s="38" t="s">
        <v>1386</v>
      </c>
      <c r="B454" s="38" t="s">
        <v>64</v>
      </c>
      <c r="C454" s="38"/>
      <c r="D454" s="38" t="s">
        <v>251</v>
      </c>
      <c r="E454" s="38" t="s">
        <v>13</v>
      </c>
      <c r="F454" s="38" t="s">
        <v>20</v>
      </c>
      <c r="G454" s="39">
        <v>2009</v>
      </c>
      <c r="H454" s="39" t="s">
        <v>21</v>
      </c>
      <c r="I454" s="39" t="s">
        <v>93</v>
      </c>
    </row>
    <row r="455" spans="1:9" x14ac:dyDescent="0.35">
      <c r="A455" s="3" t="s">
        <v>1391</v>
      </c>
      <c r="B455" s="3" t="s">
        <v>38</v>
      </c>
      <c r="C455" s="3"/>
      <c r="D455" s="3" t="s">
        <v>541</v>
      </c>
      <c r="E455" s="4" t="s">
        <v>44</v>
      </c>
      <c r="F455" s="3" t="s">
        <v>14</v>
      </c>
      <c r="G455" s="3">
        <v>2002</v>
      </c>
      <c r="H455" s="3" t="s">
        <v>15</v>
      </c>
      <c r="I455" s="4" t="s">
        <v>16</v>
      </c>
    </row>
    <row r="456" spans="1:9" x14ac:dyDescent="0.35">
      <c r="A456" s="3" t="s">
        <v>1393</v>
      </c>
      <c r="B456" s="3" t="s">
        <v>1394</v>
      </c>
      <c r="C456" s="3"/>
      <c r="D456" s="3" t="s">
        <v>1395</v>
      </c>
      <c r="E456" s="3" t="s">
        <v>13</v>
      </c>
      <c r="F456" s="3" t="s">
        <v>29</v>
      </c>
      <c r="G456" s="4">
        <v>1976</v>
      </c>
      <c r="H456" s="4" t="s">
        <v>197</v>
      </c>
      <c r="I456" s="4" t="s">
        <v>76</v>
      </c>
    </row>
    <row r="457" spans="1:9" x14ac:dyDescent="0.35">
      <c r="A457" s="3" t="s">
        <v>1397</v>
      </c>
      <c r="B457" s="3" t="s">
        <v>78</v>
      </c>
      <c r="C457" s="3"/>
      <c r="D457" s="3" t="s">
        <v>196</v>
      </c>
      <c r="E457" s="3" t="s">
        <v>51</v>
      </c>
      <c r="F457" s="3" t="s">
        <v>35</v>
      </c>
      <c r="G457" s="4">
        <v>2005</v>
      </c>
      <c r="H457" s="4" t="s">
        <v>15</v>
      </c>
      <c r="I457" s="4" t="s">
        <v>22</v>
      </c>
    </row>
    <row r="458" spans="1:9" x14ac:dyDescent="0.35">
      <c r="A458" s="3" t="s">
        <v>1398</v>
      </c>
      <c r="B458" s="3" t="s">
        <v>42</v>
      </c>
      <c r="C458" s="3"/>
      <c r="D458" s="3" t="s">
        <v>114</v>
      </c>
      <c r="E458" s="4" t="s">
        <v>44</v>
      </c>
      <c r="F458" s="3" t="s">
        <v>35</v>
      </c>
      <c r="G458" s="4">
        <v>2005</v>
      </c>
      <c r="H458" s="4" t="s">
        <v>15</v>
      </c>
      <c r="I458" s="4" t="s">
        <v>99</v>
      </c>
    </row>
    <row r="459" spans="1:9" x14ac:dyDescent="0.35">
      <c r="A459" s="3" t="s">
        <v>1405</v>
      </c>
      <c r="B459" s="3" t="s">
        <v>1406</v>
      </c>
      <c r="C459" s="3"/>
      <c r="D459" s="3" t="s">
        <v>196</v>
      </c>
      <c r="E459" s="3" t="s">
        <v>51</v>
      </c>
      <c r="F459" s="3" t="s">
        <v>14</v>
      </c>
      <c r="G459" s="4" t="s">
        <v>30</v>
      </c>
      <c r="H459" s="4" t="s">
        <v>15</v>
      </c>
      <c r="I459" s="4" t="s">
        <v>22</v>
      </c>
    </row>
    <row r="460" spans="1:9" x14ac:dyDescent="0.35">
      <c r="A460" s="38" t="s">
        <v>1408</v>
      </c>
      <c r="B460" s="38" t="s">
        <v>171</v>
      </c>
      <c r="C460" s="38" t="s">
        <v>11</v>
      </c>
      <c r="D460" s="38" t="s">
        <v>347</v>
      </c>
      <c r="E460" s="38" t="s">
        <v>57</v>
      </c>
      <c r="F460" s="38" t="s">
        <v>20</v>
      </c>
      <c r="G460" s="39">
        <v>2009</v>
      </c>
      <c r="H460" s="39" t="s">
        <v>21</v>
      </c>
      <c r="I460" s="39" t="s">
        <v>93</v>
      </c>
    </row>
    <row r="461" spans="1:9" x14ac:dyDescent="0.35">
      <c r="A461" s="38" t="s">
        <v>1409</v>
      </c>
      <c r="B461" s="38" t="s">
        <v>290</v>
      </c>
      <c r="C461" s="38"/>
      <c r="D461" s="38" t="s">
        <v>68</v>
      </c>
      <c r="E461" s="38" t="s">
        <v>13</v>
      </c>
      <c r="F461" s="38" t="s">
        <v>35</v>
      </c>
      <c r="G461" s="39">
        <v>2007</v>
      </c>
      <c r="H461" s="39" t="s">
        <v>15</v>
      </c>
      <c r="I461" s="39" t="s">
        <v>93</v>
      </c>
    </row>
    <row r="462" spans="1:9" x14ac:dyDescent="0.35">
      <c r="A462" s="3" t="s">
        <v>1415</v>
      </c>
      <c r="B462" s="3" t="s">
        <v>1416</v>
      </c>
      <c r="C462" s="3"/>
      <c r="D462" s="3" t="s">
        <v>363</v>
      </c>
      <c r="E462" s="3" t="s">
        <v>34</v>
      </c>
      <c r="F462" s="3" t="s">
        <v>105</v>
      </c>
      <c r="G462" s="3">
        <v>1990</v>
      </c>
      <c r="H462" s="3" t="s">
        <v>15</v>
      </c>
      <c r="I462" s="4" t="s">
        <v>140</v>
      </c>
    </row>
    <row r="463" spans="1:9" x14ac:dyDescent="0.35">
      <c r="A463" s="3" t="s">
        <v>1419</v>
      </c>
      <c r="B463" s="3" t="s">
        <v>171</v>
      </c>
      <c r="C463" s="3"/>
      <c r="D463" s="3" t="s">
        <v>1420</v>
      </c>
      <c r="E463" s="3" t="s">
        <v>13</v>
      </c>
      <c r="F463" s="3" t="s">
        <v>35</v>
      </c>
      <c r="G463" s="3" t="s">
        <v>30</v>
      </c>
      <c r="H463" s="3" t="s">
        <v>15</v>
      </c>
      <c r="I463" s="4" t="s">
        <v>58</v>
      </c>
    </row>
    <row r="464" spans="1:9" x14ac:dyDescent="0.35">
      <c r="A464" s="39" t="s">
        <v>1421</v>
      </c>
      <c r="B464" s="39" t="s">
        <v>341</v>
      </c>
      <c r="C464" s="39" t="s">
        <v>11</v>
      </c>
      <c r="D464" s="39" t="s">
        <v>513</v>
      </c>
      <c r="E464" s="38" t="s">
        <v>57</v>
      </c>
      <c r="F464" s="39" t="s">
        <v>20</v>
      </c>
      <c r="G464" s="39">
        <v>2011</v>
      </c>
      <c r="H464" s="39" t="s">
        <v>21</v>
      </c>
      <c r="I464" s="39" t="s">
        <v>22</v>
      </c>
    </row>
    <row r="465" spans="1:9" x14ac:dyDescent="0.35">
      <c r="A465" s="3" t="s">
        <v>1422</v>
      </c>
      <c r="B465" s="3" t="s">
        <v>26</v>
      </c>
      <c r="C465" s="3"/>
      <c r="D465" s="3" t="s">
        <v>1016</v>
      </c>
      <c r="E465" s="3" t="s">
        <v>44</v>
      </c>
      <c r="F465" s="3" t="s">
        <v>14</v>
      </c>
      <c r="G465" s="3">
        <v>2002</v>
      </c>
      <c r="H465" s="3" t="s">
        <v>15</v>
      </c>
      <c r="I465" s="4" t="s">
        <v>16</v>
      </c>
    </row>
    <row r="466" spans="1:9" x14ac:dyDescent="0.35">
      <c r="A466" s="38" t="s">
        <v>1424</v>
      </c>
      <c r="B466" s="38" t="s">
        <v>71</v>
      </c>
      <c r="C466" s="38" t="s">
        <v>186</v>
      </c>
      <c r="D466" s="38" t="s">
        <v>1425</v>
      </c>
      <c r="E466" s="38" t="s">
        <v>51</v>
      </c>
      <c r="F466" s="38" t="s">
        <v>20</v>
      </c>
      <c r="G466" s="38">
        <v>2012</v>
      </c>
      <c r="H466" s="38" t="s">
        <v>21</v>
      </c>
      <c r="I466" s="39" t="s">
        <v>69</v>
      </c>
    </row>
    <row r="467" spans="1:9" x14ac:dyDescent="0.35">
      <c r="A467" s="3" t="s">
        <v>1426</v>
      </c>
      <c r="B467" s="3" t="s">
        <v>18</v>
      </c>
      <c r="C467" s="3"/>
      <c r="D467" s="3" t="s">
        <v>733</v>
      </c>
      <c r="E467" s="3" t="s">
        <v>13</v>
      </c>
      <c r="F467" s="3" t="s">
        <v>105</v>
      </c>
      <c r="G467" s="3" t="s">
        <v>30</v>
      </c>
      <c r="H467" s="3" t="s">
        <v>15</v>
      </c>
      <c r="I467" s="4" t="s">
        <v>140</v>
      </c>
    </row>
    <row r="468" spans="1:9" x14ac:dyDescent="0.35">
      <c r="A468" s="3" t="s">
        <v>1428</v>
      </c>
      <c r="B468" s="3" t="s">
        <v>143</v>
      </c>
      <c r="C468" s="3" t="s">
        <v>186</v>
      </c>
      <c r="D468" s="3" t="s">
        <v>1429</v>
      </c>
      <c r="E468" s="3" t="s">
        <v>51</v>
      </c>
      <c r="F468" s="3" t="s">
        <v>29</v>
      </c>
      <c r="G468" s="4" t="s">
        <v>30</v>
      </c>
      <c r="H468" s="4" t="s">
        <v>197</v>
      </c>
      <c r="I468" s="4" t="s">
        <v>53</v>
      </c>
    </row>
    <row r="469" spans="1:9" x14ac:dyDescent="0.35">
      <c r="A469" s="3" t="s">
        <v>1431</v>
      </c>
      <c r="B469" s="3" t="s">
        <v>630</v>
      </c>
      <c r="C469" s="3" t="s">
        <v>186</v>
      </c>
      <c r="D469" s="3" t="s">
        <v>102</v>
      </c>
      <c r="E469" s="3" t="s">
        <v>62</v>
      </c>
      <c r="F469" s="3" t="s">
        <v>14</v>
      </c>
      <c r="G469" s="3" t="s">
        <v>30</v>
      </c>
      <c r="H469" s="3" t="s">
        <v>15</v>
      </c>
      <c r="I469" s="3" t="s">
        <v>81</v>
      </c>
    </row>
    <row r="470" spans="1:9" x14ac:dyDescent="0.35">
      <c r="A470" s="3" t="s">
        <v>1434</v>
      </c>
      <c r="B470" s="3" t="s">
        <v>261</v>
      </c>
      <c r="C470" s="3"/>
      <c r="D470" s="3" t="s">
        <v>486</v>
      </c>
      <c r="E470" s="3" t="s">
        <v>62</v>
      </c>
      <c r="F470" s="3" t="s">
        <v>105</v>
      </c>
      <c r="G470" s="3" t="s">
        <v>30</v>
      </c>
      <c r="H470" s="3" t="s">
        <v>15</v>
      </c>
      <c r="I470" s="4" t="s">
        <v>140</v>
      </c>
    </row>
    <row r="471" spans="1:9" x14ac:dyDescent="0.35">
      <c r="A471" s="3" t="s">
        <v>1435</v>
      </c>
      <c r="B471" s="3" t="s">
        <v>10</v>
      </c>
      <c r="C471" s="3"/>
      <c r="D471" s="3" t="s">
        <v>88</v>
      </c>
      <c r="E471" s="3" t="s">
        <v>28</v>
      </c>
      <c r="F471" s="3" t="s">
        <v>105</v>
      </c>
      <c r="G471" s="4" t="s">
        <v>30</v>
      </c>
      <c r="H471" s="4" t="s">
        <v>15</v>
      </c>
      <c r="I471" s="4" t="s">
        <v>99</v>
      </c>
    </row>
    <row r="472" spans="1:9" x14ac:dyDescent="0.35">
      <c r="A472" s="39" t="s">
        <v>1435</v>
      </c>
      <c r="B472" s="39" t="s">
        <v>261</v>
      </c>
      <c r="C472" s="39"/>
      <c r="D472" s="39" t="s">
        <v>145</v>
      </c>
      <c r="E472" s="38" t="s">
        <v>28</v>
      </c>
      <c r="F472" s="38" t="s">
        <v>66</v>
      </c>
      <c r="G472" s="39">
        <v>2010</v>
      </c>
      <c r="H472" s="39" t="s">
        <v>15</v>
      </c>
      <c r="I472" s="39" t="s">
        <v>81</v>
      </c>
    </row>
    <row r="473" spans="1:9" x14ac:dyDescent="0.35">
      <c r="A473" s="38" t="s">
        <v>1436</v>
      </c>
      <c r="B473" s="38" t="s">
        <v>341</v>
      </c>
      <c r="C473" s="38"/>
      <c r="D473" s="38" t="s">
        <v>1437</v>
      </c>
      <c r="E473" s="38" t="s">
        <v>44</v>
      </c>
      <c r="F473" s="38" t="s">
        <v>35</v>
      </c>
      <c r="G473" s="39">
        <v>2005</v>
      </c>
      <c r="H473" s="39" t="s">
        <v>15</v>
      </c>
      <c r="I473" s="39" t="s">
        <v>99</v>
      </c>
    </row>
    <row r="474" spans="1:9" x14ac:dyDescent="0.35">
      <c r="A474" s="38" t="s">
        <v>1441</v>
      </c>
      <c r="B474" s="38" t="s">
        <v>78</v>
      </c>
      <c r="C474" s="38" t="s">
        <v>11</v>
      </c>
      <c r="D474" s="38" t="s">
        <v>241</v>
      </c>
      <c r="E474" s="38" t="s">
        <v>51</v>
      </c>
      <c r="F474" s="38" t="s">
        <v>29</v>
      </c>
      <c r="G474" s="39" t="s">
        <v>30</v>
      </c>
      <c r="H474" s="39" t="s">
        <v>197</v>
      </c>
      <c r="I474" s="39" t="s">
        <v>69</v>
      </c>
    </row>
    <row r="475" spans="1:9" x14ac:dyDescent="0.35">
      <c r="A475" s="39" t="s">
        <v>1442</v>
      </c>
      <c r="B475" s="39" t="s">
        <v>261</v>
      </c>
      <c r="C475" s="39" t="s">
        <v>11</v>
      </c>
      <c r="D475" s="39" t="s">
        <v>120</v>
      </c>
      <c r="E475" s="39" t="s">
        <v>13</v>
      </c>
      <c r="F475" s="39" t="s">
        <v>20</v>
      </c>
      <c r="G475" s="39">
        <v>2011</v>
      </c>
      <c r="H475" s="39" t="s">
        <v>21</v>
      </c>
      <c r="I475" s="39" t="s">
        <v>22</v>
      </c>
    </row>
    <row r="476" spans="1:9" x14ac:dyDescent="0.35">
      <c r="A476" s="38" t="s">
        <v>1443</v>
      </c>
      <c r="B476" s="38" t="s">
        <v>26</v>
      </c>
      <c r="C476" s="38"/>
      <c r="D476" s="38" t="s">
        <v>542</v>
      </c>
      <c r="E476" s="38" t="s">
        <v>28</v>
      </c>
      <c r="F476" s="38" t="s">
        <v>105</v>
      </c>
      <c r="G476" s="39" t="s">
        <v>30</v>
      </c>
      <c r="H476" s="39" t="s">
        <v>15</v>
      </c>
      <c r="I476" s="39" t="s">
        <v>76</v>
      </c>
    </row>
    <row r="477" spans="1:9" x14ac:dyDescent="0.35">
      <c r="A477" s="38" t="s">
        <v>1447</v>
      </c>
      <c r="B477" s="38" t="s">
        <v>71</v>
      </c>
      <c r="C477" s="38" t="s">
        <v>919</v>
      </c>
      <c r="D477" s="38" t="s">
        <v>1076</v>
      </c>
      <c r="E477" s="38" t="s">
        <v>57</v>
      </c>
      <c r="F477" s="38" t="s">
        <v>20</v>
      </c>
      <c r="G477" s="39">
        <v>2009</v>
      </c>
      <c r="H477" s="39" t="s">
        <v>21</v>
      </c>
      <c r="I477" s="39" t="s">
        <v>93</v>
      </c>
    </row>
    <row r="478" spans="1:9" x14ac:dyDescent="0.35">
      <c r="A478" s="3" t="s">
        <v>1457</v>
      </c>
      <c r="B478" s="3" t="s">
        <v>1458</v>
      </c>
      <c r="C478" s="3"/>
      <c r="D478" s="3" t="s">
        <v>352</v>
      </c>
      <c r="E478" s="3" t="s">
        <v>13</v>
      </c>
      <c r="F478" s="3" t="s">
        <v>105</v>
      </c>
      <c r="G478" s="4" t="s">
        <v>30</v>
      </c>
      <c r="H478" s="4" t="s">
        <v>15</v>
      </c>
      <c r="I478" s="4" t="s">
        <v>76</v>
      </c>
    </row>
    <row r="479" spans="1:9" x14ac:dyDescent="0.35">
      <c r="A479" s="39" t="s">
        <v>1460</v>
      </c>
      <c r="B479" s="38" t="s">
        <v>261</v>
      </c>
      <c r="C479" s="38"/>
      <c r="D479" s="39" t="s">
        <v>85</v>
      </c>
      <c r="E479" s="38" t="s">
        <v>62</v>
      </c>
      <c r="F479" s="38" t="s">
        <v>20</v>
      </c>
      <c r="G479" s="39">
        <v>2010</v>
      </c>
      <c r="H479" s="38" t="s">
        <v>21</v>
      </c>
      <c r="I479" s="39" t="s">
        <v>81</v>
      </c>
    </row>
    <row r="480" spans="1:9" x14ac:dyDescent="0.35">
      <c r="A480" s="3" t="s">
        <v>1461</v>
      </c>
      <c r="B480" s="3" t="s">
        <v>261</v>
      </c>
      <c r="C480" s="3"/>
      <c r="D480" s="3" t="s">
        <v>139</v>
      </c>
      <c r="E480" s="3" t="s">
        <v>44</v>
      </c>
      <c r="F480" s="3" t="s">
        <v>14</v>
      </c>
      <c r="G480" s="4">
        <v>2005</v>
      </c>
      <c r="H480" s="4" t="s">
        <v>15</v>
      </c>
      <c r="I480" s="4" t="s">
        <v>99</v>
      </c>
    </row>
    <row r="481" spans="1:9" x14ac:dyDescent="0.35">
      <c r="A481" s="39" t="s">
        <v>1463</v>
      </c>
      <c r="B481" s="39" t="s">
        <v>26</v>
      </c>
      <c r="C481" s="38"/>
      <c r="D481" s="39" t="s">
        <v>627</v>
      </c>
      <c r="E481" s="38" t="s">
        <v>57</v>
      </c>
      <c r="F481" s="38" t="s">
        <v>20</v>
      </c>
      <c r="G481" s="39">
        <v>2010</v>
      </c>
      <c r="H481" s="38" t="s">
        <v>21</v>
      </c>
      <c r="I481" s="39" t="s">
        <v>81</v>
      </c>
    </row>
    <row r="482" spans="1:9" x14ac:dyDescent="0.35">
      <c r="A482" s="3" t="s">
        <v>1466</v>
      </c>
      <c r="B482" s="3" t="s">
        <v>582</v>
      </c>
      <c r="C482" s="3"/>
      <c r="D482" s="3" t="s">
        <v>594</v>
      </c>
      <c r="E482" s="3" t="s">
        <v>51</v>
      </c>
      <c r="F482" s="3" t="s">
        <v>105</v>
      </c>
      <c r="G482" s="3" t="s">
        <v>30</v>
      </c>
      <c r="H482" s="3" t="s">
        <v>15</v>
      </c>
      <c r="I482" s="4" t="s">
        <v>58</v>
      </c>
    </row>
    <row r="483" spans="1:9" x14ac:dyDescent="0.35">
      <c r="A483" s="38" t="s">
        <v>1467</v>
      </c>
      <c r="B483" s="38" t="s">
        <v>126</v>
      </c>
      <c r="C483" s="38"/>
      <c r="D483" s="38" t="s">
        <v>1468</v>
      </c>
      <c r="E483" s="38" t="s">
        <v>168</v>
      </c>
      <c r="F483" s="38" t="s">
        <v>66</v>
      </c>
      <c r="G483" s="39">
        <v>2009</v>
      </c>
      <c r="H483" s="39" t="s">
        <v>15</v>
      </c>
      <c r="I483" s="39" t="s">
        <v>93</v>
      </c>
    </row>
    <row r="484" spans="1:9" x14ac:dyDescent="0.35">
      <c r="A484" s="38" t="s">
        <v>1467</v>
      </c>
      <c r="B484" s="38" t="s">
        <v>71</v>
      </c>
      <c r="C484" s="38"/>
      <c r="D484" s="38" t="s">
        <v>65</v>
      </c>
      <c r="E484" s="38" t="s">
        <v>51</v>
      </c>
      <c r="F484" s="38" t="s">
        <v>20</v>
      </c>
      <c r="G484" s="39">
        <v>2011</v>
      </c>
      <c r="H484" s="39" t="s">
        <v>21</v>
      </c>
      <c r="I484" s="39" t="s">
        <v>22</v>
      </c>
    </row>
    <row r="485" spans="1:9" x14ac:dyDescent="0.35">
      <c r="A485" s="38" t="s">
        <v>1470</v>
      </c>
      <c r="B485" s="38" t="s">
        <v>1471</v>
      </c>
      <c r="C485" s="38"/>
      <c r="D485" s="38" t="s">
        <v>139</v>
      </c>
      <c r="E485" s="38" t="s">
        <v>44</v>
      </c>
      <c r="F485" s="38" t="s">
        <v>20</v>
      </c>
      <c r="G485" s="39">
        <v>2011</v>
      </c>
      <c r="H485" s="39" t="s">
        <v>21</v>
      </c>
      <c r="I485" s="39" t="s">
        <v>22</v>
      </c>
    </row>
    <row r="486" spans="1:9" x14ac:dyDescent="0.35">
      <c r="A486" s="3" t="s">
        <v>1474</v>
      </c>
      <c r="B486" s="3" t="s">
        <v>1475</v>
      </c>
      <c r="C486" s="3"/>
      <c r="D486" s="3" t="s">
        <v>873</v>
      </c>
      <c r="E486" s="3" t="s">
        <v>51</v>
      </c>
      <c r="F486" s="3" t="s">
        <v>14</v>
      </c>
      <c r="G486" s="3">
        <v>2003</v>
      </c>
      <c r="H486" s="3" t="s">
        <v>15</v>
      </c>
      <c r="I486" s="4" t="s">
        <v>58</v>
      </c>
    </row>
    <row r="487" spans="1:9" x14ac:dyDescent="0.35">
      <c r="A487" s="3" t="s">
        <v>1476</v>
      </c>
      <c r="B487" s="3" t="s">
        <v>71</v>
      </c>
      <c r="C487" s="3"/>
      <c r="D487" s="3" t="s">
        <v>1477</v>
      </c>
      <c r="E487" s="3" t="s">
        <v>57</v>
      </c>
      <c r="F487" s="3" t="s">
        <v>105</v>
      </c>
      <c r="G487" s="3" t="s">
        <v>30</v>
      </c>
      <c r="H487" s="3" t="s">
        <v>15</v>
      </c>
      <c r="I487" s="4" t="s">
        <v>140</v>
      </c>
    </row>
    <row r="488" spans="1:9" x14ac:dyDescent="0.35">
      <c r="A488" s="38" t="s">
        <v>1478</v>
      </c>
      <c r="B488" s="38" t="s">
        <v>290</v>
      </c>
      <c r="C488" s="38"/>
      <c r="D488" s="38" t="s">
        <v>291</v>
      </c>
      <c r="E488" s="38" t="s">
        <v>44</v>
      </c>
      <c r="F488" s="38" t="s">
        <v>20</v>
      </c>
      <c r="G488" s="38">
        <v>2012</v>
      </c>
      <c r="H488" s="38" t="s">
        <v>21</v>
      </c>
      <c r="I488" s="39" t="s">
        <v>69</v>
      </c>
    </row>
    <row r="489" spans="1:9" x14ac:dyDescent="0.35">
      <c r="A489" s="38" t="s">
        <v>1478</v>
      </c>
      <c r="B489" s="38" t="s">
        <v>1354</v>
      </c>
      <c r="C489" s="38"/>
      <c r="D489" s="38" t="s">
        <v>1479</v>
      </c>
      <c r="E489" s="38" t="s">
        <v>13</v>
      </c>
      <c r="F489" s="39" t="s">
        <v>66</v>
      </c>
      <c r="G489" s="39">
        <v>2007</v>
      </c>
      <c r="H489" s="39" t="s">
        <v>15</v>
      </c>
      <c r="I489" s="39" t="s">
        <v>22</v>
      </c>
    </row>
    <row r="490" spans="1:9" x14ac:dyDescent="0.35">
      <c r="A490" s="3" t="s">
        <v>1480</v>
      </c>
      <c r="B490" s="3" t="s">
        <v>261</v>
      </c>
      <c r="C490" s="3"/>
      <c r="D490" s="3" t="s">
        <v>264</v>
      </c>
      <c r="E490" s="3" t="s">
        <v>57</v>
      </c>
      <c r="F490" s="3" t="s">
        <v>35</v>
      </c>
      <c r="G490" s="4">
        <v>2005</v>
      </c>
      <c r="H490" s="4" t="s">
        <v>15</v>
      </c>
      <c r="I490" s="4" t="s">
        <v>22</v>
      </c>
    </row>
    <row r="491" spans="1:9" x14ac:dyDescent="0.35">
      <c r="A491" s="39" t="s">
        <v>1480</v>
      </c>
      <c r="B491" s="39" t="s">
        <v>1481</v>
      </c>
      <c r="C491" s="39"/>
      <c r="D491" s="39" t="s">
        <v>1482</v>
      </c>
      <c r="E491" s="38" t="s">
        <v>57</v>
      </c>
      <c r="F491" s="38" t="s">
        <v>20</v>
      </c>
      <c r="G491" s="39">
        <v>2010</v>
      </c>
      <c r="H491" s="39" t="s">
        <v>21</v>
      </c>
      <c r="I491" s="39" t="s">
        <v>81</v>
      </c>
    </row>
    <row r="492" spans="1:9" x14ac:dyDescent="0.35">
      <c r="A492" s="39" t="s">
        <v>1484</v>
      </c>
      <c r="B492" s="39" t="s">
        <v>261</v>
      </c>
      <c r="C492" s="39"/>
      <c r="D492" s="39" t="s">
        <v>102</v>
      </c>
      <c r="E492" s="38" t="s">
        <v>62</v>
      </c>
      <c r="F492" s="39" t="s">
        <v>20</v>
      </c>
      <c r="G492" s="39">
        <v>2011</v>
      </c>
      <c r="H492" s="39" t="s">
        <v>21</v>
      </c>
      <c r="I492" s="39" t="s">
        <v>22</v>
      </c>
    </row>
    <row r="493" spans="1:9" x14ac:dyDescent="0.35">
      <c r="A493" s="38" t="s">
        <v>1485</v>
      </c>
      <c r="B493" s="38" t="s">
        <v>261</v>
      </c>
      <c r="C493" s="38" t="s">
        <v>186</v>
      </c>
      <c r="D493" s="38" t="s">
        <v>306</v>
      </c>
      <c r="E493" s="38" t="s">
        <v>13</v>
      </c>
      <c r="F493" s="38" t="s">
        <v>20</v>
      </c>
      <c r="G493" s="39">
        <v>2008</v>
      </c>
      <c r="H493" s="39" t="s">
        <v>21</v>
      </c>
      <c r="I493" s="39" t="s">
        <v>69</v>
      </c>
    </row>
    <row r="494" spans="1:9" x14ac:dyDescent="0.35">
      <c r="A494" s="38" t="s">
        <v>1487</v>
      </c>
      <c r="B494" s="38" t="s">
        <v>42</v>
      </c>
      <c r="C494" s="33"/>
      <c r="D494" s="38" t="s">
        <v>1488</v>
      </c>
      <c r="E494" s="38" t="s">
        <v>34</v>
      </c>
      <c r="F494" s="38" t="s">
        <v>35</v>
      </c>
      <c r="G494" s="38">
        <v>2003</v>
      </c>
      <c r="H494" s="38" t="s">
        <v>15</v>
      </c>
      <c r="I494" s="39" t="s">
        <v>58</v>
      </c>
    </row>
    <row r="495" spans="1:9" x14ac:dyDescent="0.35">
      <c r="A495" s="38" t="s">
        <v>1489</v>
      </c>
      <c r="B495" s="38" t="s">
        <v>1490</v>
      </c>
      <c r="C495" s="33"/>
      <c r="D495" s="38" t="s">
        <v>282</v>
      </c>
      <c r="E495" s="38" t="s">
        <v>57</v>
      </c>
      <c r="F495" s="38" t="s">
        <v>105</v>
      </c>
      <c r="G495" s="38">
        <v>1992</v>
      </c>
      <c r="H495" s="38" t="s">
        <v>15</v>
      </c>
      <c r="I495" s="39" t="s">
        <v>140</v>
      </c>
    </row>
    <row r="496" spans="1:9" x14ac:dyDescent="0.35">
      <c r="A496" s="38" t="s">
        <v>1493</v>
      </c>
      <c r="B496" s="38" t="s">
        <v>313</v>
      </c>
      <c r="C496" s="33"/>
      <c r="D496" s="38" t="s">
        <v>72</v>
      </c>
      <c r="E496" s="38" t="s">
        <v>51</v>
      </c>
      <c r="F496" s="38" t="s">
        <v>20</v>
      </c>
      <c r="G496" s="39">
        <v>2008</v>
      </c>
      <c r="H496" s="39" t="s">
        <v>21</v>
      </c>
      <c r="I496" s="39" t="s">
        <v>73</v>
      </c>
    </row>
    <row r="497" spans="1:9" x14ac:dyDescent="0.35">
      <c r="A497" s="3" t="s">
        <v>1495</v>
      </c>
      <c r="B497" s="3" t="s">
        <v>26</v>
      </c>
      <c r="D497" s="3" t="s">
        <v>818</v>
      </c>
      <c r="E497" s="3" t="s">
        <v>44</v>
      </c>
      <c r="F497" s="3" t="s">
        <v>35</v>
      </c>
      <c r="G497" s="4">
        <v>2005</v>
      </c>
      <c r="H497" s="4" t="s">
        <v>15</v>
      </c>
      <c r="I497" s="4" t="s">
        <v>53</v>
      </c>
    </row>
    <row r="498" spans="1:9" x14ac:dyDescent="0.35">
      <c r="A498" s="38" t="s">
        <v>1497</v>
      </c>
      <c r="B498" s="38" t="s">
        <v>71</v>
      </c>
      <c r="C498" s="38" t="s">
        <v>119</v>
      </c>
      <c r="D498" s="38" t="s">
        <v>528</v>
      </c>
      <c r="E498" s="38" t="s">
        <v>44</v>
      </c>
      <c r="F498" s="38" t="s">
        <v>20</v>
      </c>
      <c r="G498" s="38">
        <v>2012</v>
      </c>
      <c r="H498" s="38" t="s">
        <v>21</v>
      </c>
      <c r="I498" s="39" t="s">
        <v>69</v>
      </c>
    </row>
    <row r="499" spans="1:9" x14ac:dyDescent="0.35">
      <c r="A499" s="3" t="s">
        <v>1499</v>
      </c>
      <c r="B499" s="3" t="s">
        <v>1500</v>
      </c>
      <c r="C499" s="3" t="s">
        <v>119</v>
      </c>
      <c r="D499" s="3" t="s">
        <v>184</v>
      </c>
      <c r="E499" s="3" t="s">
        <v>51</v>
      </c>
      <c r="F499" s="3" t="s">
        <v>45</v>
      </c>
      <c r="G499" s="4">
        <v>1983</v>
      </c>
      <c r="H499" s="4" t="s">
        <v>46</v>
      </c>
      <c r="I499" s="4" t="s">
        <v>69</v>
      </c>
    </row>
    <row r="500" spans="1:9" x14ac:dyDescent="0.35">
      <c r="A500" s="3" t="s">
        <v>1501</v>
      </c>
      <c r="B500" s="3" t="s">
        <v>26</v>
      </c>
      <c r="C500" s="3" t="s">
        <v>11</v>
      </c>
      <c r="D500" s="3" t="s">
        <v>259</v>
      </c>
      <c r="E500" s="3" t="s">
        <v>13</v>
      </c>
      <c r="F500" s="3" t="s">
        <v>52</v>
      </c>
      <c r="G500" s="4">
        <v>2004</v>
      </c>
      <c r="H500" s="4" t="s">
        <v>46</v>
      </c>
      <c r="I500" s="4" t="s">
        <v>22</v>
      </c>
    </row>
    <row r="501" spans="1:9" x14ac:dyDescent="0.35">
      <c r="A501" s="38" t="s">
        <v>1501</v>
      </c>
      <c r="B501" s="38" t="s">
        <v>26</v>
      </c>
      <c r="C501" s="39" t="s">
        <v>11</v>
      </c>
      <c r="D501" s="39" t="s">
        <v>33</v>
      </c>
      <c r="E501" s="38" t="s">
        <v>34</v>
      </c>
      <c r="F501" s="39" t="s">
        <v>20</v>
      </c>
      <c r="G501" s="39">
        <v>2011</v>
      </c>
      <c r="H501" s="39" t="s">
        <v>21</v>
      </c>
      <c r="I501" s="39" t="s">
        <v>22</v>
      </c>
    </row>
    <row r="502" spans="1:9" x14ac:dyDescent="0.35">
      <c r="A502" s="38" t="s">
        <v>1502</v>
      </c>
      <c r="B502" s="38" t="s">
        <v>1503</v>
      </c>
      <c r="C502" s="33"/>
      <c r="D502" s="38" t="s">
        <v>894</v>
      </c>
      <c r="E502" s="38" t="s">
        <v>57</v>
      </c>
      <c r="F502" s="38" t="s">
        <v>20</v>
      </c>
      <c r="G502" s="39">
        <v>2009</v>
      </c>
      <c r="H502" s="39" t="s">
        <v>21</v>
      </c>
      <c r="I502" s="39" t="s">
        <v>93</v>
      </c>
    </row>
    <row r="503" spans="1:9" x14ac:dyDescent="0.35">
      <c r="A503" s="38" t="s">
        <v>1514</v>
      </c>
      <c r="B503" s="38" t="s">
        <v>18</v>
      </c>
      <c r="C503" s="33"/>
      <c r="D503" s="38" t="s">
        <v>600</v>
      </c>
      <c r="E503" s="38" t="s">
        <v>28</v>
      </c>
      <c r="F503" s="38" t="s">
        <v>14</v>
      </c>
      <c r="G503" s="39">
        <v>2006</v>
      </c>
      <c r="H503" s="39" t="s">
        <v>15</v>
      </c>
      <c r="I503" s="39" t="s">
        <v>76</v>
      </c>
    </row>
    <row r="504" spans="1:9" x14ac:dyDescent="0.35">
      <c r="A504" s="38" t="s">
        <v>1515</v>
      </c>
      <c r="B504" s="38" t="s">
        <v>261</v>
      </c>
      <c r="C504" s="38" t="s">
        <v>186</v>
      </c>
      <c r="D504" s="39" t="s">
        <v>222</v>
      </c>
      <c r="E504" s="38" t="s">
        <v>57</v>
      </c>
      <c r="F504" s="39" t="s">
        <v>20</v>
      </c>
      <c r="G504" s="39">
        <v>2011</v>
      </c>
      <c r="H504" s="39" t="s">
        <v>21</v>
      </c>
      <c r="I504" s="39" t="s">
        <v>22</v>
      </c>
    </row>
    <row r="505" spans="1:9" x14ac:dyDescent="0.35">
      <c r="A505" s="38" t="s">
        <v>1516</v>
      </c>
      <c r="B505" s="38" t="s">
        <v>290</v>
      </c>
      <c r="C505" s="33"/>
      <c r="D505" s="38" t="s">
        <v>102</v>
      </c>
      <c r="E505" s="38" t="s">
        <v>62</v>
      </c>
      <c r="F505" s="38" t="s">
        <v>14</v>
      </c>
      <c r="G505" s="38">
        <v>1999</v>
      </c>
      <c r="H505" s="38" t="s">
        <v>15</v>
      </c>
      <c r="I505" s="39" t="s">
        <v>16</v>
      </c>
    </row>
    <row r="506" spans="1:9" x14ac:dyDescent="0.35">
      <c r="A506" s="38" t="s">
        <v>1518</v>
      </c>
      <c r="B506" s="38" t="s">
        <v>1519</v>
      </c>
      <c r="C506" s="38" t="s">
        <v>186</v>
      </c>
      <c r="D506" s="38" t="s">
        <v>781</v>
      </c>
      <c r="E506" s="38" t="s">
        <v>51</v>
      </c>
      <c r="F506" s="38" t="s">
        <v>35</v>
      </c>
      <c r="G506" s="38">
        <v>2003</v>
      </c>
      <c r="H506" s="38" t="s">
        <v>15</v>
      </c>
      <c r="I506" s="39" t="s">
        <v>140</v>
      </c>
    </row>
    <row r="507" spans="1:9" x14ac:dyDescent="0.35">
      <c r="A507" s="38" t="s">
        <v>1520</v>
      </c>
      <c r="B507" s="38" t="s">
        <v>143</v>
      </c>
      <c r="C507" s="38"/>
      <c r="D507" s="38" t="s">
        <v>716</v>
      </c>
      <c r="E507" s="38" t="s">
        <v>13</v>
      </c>
      <c r="F507" s="38" t="s">
        <v>20</v>
      </c>
      <c r="G507" s="38">
        <v>2010</v>
      </c>
      <c r="H507" s="39" t="s">
        <v>21</v>
      </c>
      <c r="I507" s="39" t="s">
        <v>81</v>
      </c>
    </row>
    <row r="508" spans="1:9" x14ac:dyDescent="0.35">
      <c r="A508" s="38" t="s">
        <v>1521</v>
      </c>
      <c r="B508" s="38" t="s">
        <v>212</v>
      </c>
      <c r="C508" s="38"/>
      <c r="D508" s="39" t="s">
        <v>39</v>
      </c>
      <c r="E508" s="38" t="s">
        <v>13</v>
      </c>
      <c r="F508" s="38" t="s">
        <v>20</v>
      </c>
      <c r="G508" s="39">
        <v>2010</v>
      </c>
      <c r="H508" s="38" t="s">
        <v>21</v>
      </c>
      <c r="I508" s="39" t="s">
        <v>81</v>
      </c>
    </row>
    <row r="509" spans="1:9" x14ac:dyDescent="0.35">
      <c r="A509" s="38" t="s">
        <v>1526</v>
      </c>
      <c r="B509" s="38" t="s">
        <v>150</v>
      </c>
      <c r="C509" s="38" t="s">
        <v>11</v>
      </c>
      <c r="D509" s="38" t="s">
        <v>574</v>
      </c>
      <c r="E509" s="38" t="s">
        <v>13</v>
      </c>
      <c r="F509" s="38" t="s">
        <v>105</v>
      </c>
      <c r="G509" s="38" t="s">
        <v>30</v>
      </c>
      <c r="H509" s="38" t="s">
        <v>15</v>
      </c>
      <c r="I509" s="39" t="s">
        <v>140</v>
      </c>
    </row>
    <row r="510" spans="1:9" x14ac:dyDescent="0.35">
      <c r="A510" s="3" t="s">
        <v>1530</v>
      </c>
      <c r="B510" s="3" t="s">
        <v>1531</v>
      </c>
      <c r="C510" s="3"/>
      <c r="D510" s="3" t="s">
        <v>1437</v>
      </c>
      <c r="E510" s="3" t="s">
        <v>44</v>
      </c>
      <c r="F510" s="3" t="s">
        <v>35</v>
      </c>
      <c r="G510" s="4">
        <v>2005</v>
      </c>
      <c r="H510" s="4" t="s">
        <v>15</v>
      </c>
      <c r="I510" s="4" t="s">
        <v>99</v>
      </c>
    </row>
    <row r="511" spans="1:9" x14ac:dyDescent="0.35">
      <c r="A511" s="38" t="s">
        <v>1532</v>
      </c>
      <c r="B511" s="38" t="s">
        <v>333</v>
      </c>
      <c r="C511" s="39" t="s">
        <v>11</v>
      </c>
      <c r="D511" s="39" t="s">
        <v>326</v>
      </c>
      <c r="E511" s="38" t="s">
        <v>13</v>
      </c>
      <c r="F511" s="39" t="s">
        <v>20</v>
      </c>
      <c r="G511" s="39">
        <v>2011</v>
      </c>
      <c r="H511" s="39" t="s">
        <v>21</v>
      </c>
      <c r="I511" s="39" t="s">
        <v>22</v>
      </c>
    </row>
    <row r="512" spans="1:9" x14ac:dyDescent="0.35">
      <c r="A512" s="39" t="s">
        <v>1534</v>
      </c>
      <c r="B512" s="39" t="s">
        <v>71</v>
      </c>
      <c r="C512" s="38"/>
      <c r="D512" s="38" t="s">
        <v>124</v>
      </c>
      <c r="E512" s="38" t="s">
        <v>13</v>
      </c>
      <c r="F512" s="38" t="s">
        <v>20</v>
      </c>
      <c r="G512" s="39">
        <v>2010</v>
      </c>
      <c r="H512" s="38" t="s">
        <v>21</v>
      </c>
      <c r="I512" s="39" t="s">
        <v>81</v>
      </c>
    </row>
    <row r="513" spans="1:9" x14ac:dyDescent="0.35">
      <c r="A513" s="4" t="s">
        <v>1535</v>
      </c>
      <c r="B513" s="4" t="s">
        <v>135</v>
      </c>
      <c r="C513" s="3"/>
      <c r="D513" s="3" t="s">
        <v>541</v>
      </c>
      <c r="E513" s="4" t="s">
        <v>44</v>
      </c>
      <c r="F513" s="3" t="s">
        <v>105</v>
      </c>
      <c r="G513" s="4" t="s">
        <v>30</v>
      </c>
      <c r="H513" s="3" t="s">
        <v>15</v>
      </c>
      <c r="I513" s="4" t="s">
        <v>16</v>
      </c>
    </row>
    <row r="514" spans="1:9" x14ac:dyDescent="0.35">
      <c r="A514" s="3" t="s">
        <v>1536</v>
      </c>
      <c r="B514" s="3" t="s">
        <v>1490</v>
      </c>
      <c r="C514" s="3"/>
      <c r="D514" s="3" t="s">
        <v>1537</v>
      </c>
      <c r="E514" s="3" t="s">
        <v>13</v>
      </c>
      <c r="F514" s="3" t="s">
        <v>14</v>
      </c>
      <c r="G514" s="3">
        <v>2000</v>
      </c>
      <c r="H514" s="3" t="s">
        <v>15</v>
      </c>
      <c r="I514" s="3" t="s">
        <v>16</v>
      </c>
    </row>
    <row r="515" spans="1:9" x14ac:dyDescent="0.35">
      <c r="A515" s="3" t="s">
        <v>1541</v>
      </c>
      <c r="B515" s="3" t="s">
        <v>1542</v>
      </c>
      <c r="C515" s="3"/>
      <c r="D515" s="3" t="s">
        <v>196</v>
      </c>
      <c r="E515" s="3" t="s">
        <v>51</v>
      </c>
      <c r="F515" s="3" t="s">
        <v>35</v>
      </c>
      <c r="G515" s="3">
        <v>2001</v>
      </c>
      <c r="H515" s="3" t="s">
        <v>15</v>
      </c>
      <c r="I515" s="3" t="s">
        <v>16</v>
      </c>
    </row>
    <row r="516" spans="1:9" x14ac:dyDescent="0.35">
      <c r="A516" s="39" t="s">
        <v>1543</v>
      </c>
      <c r="B516" s="39" t="s">
        <v>261</v>
      </c>
      <c r="C516" s="38"/>
      <c r="D516" s="43" t="s">
        <v>129</v>
      </c>
      <c r="E516" s="38" t="s">
        <v>13</v>
      </c>
      <c r="F516" s="38" t="s">
        <v>20</v>
      </c>
      <c r="G516" s="39">
        <v>2010</v>
      </c>
      <c r="H516" s="38" t="s">
        <v>21</v>
      </c>
      <c r="I516" s="39" t="s">
        <v>81</v>
      </c>
    </row>
    <row r="517" spans="1:9" x14ac:dyDescent="0.35">
      <c r="A517" s="38" t="s">
        <v>1544</v>
      </c>
      <c r="B517" s="38" t="s">
        <v>261</v>
      </c>
      <c r="C517" s="38"/>
      <c r="D517" s="38" t="s">
        <v>1545</v>
      </c>
      <c r="E517" s="38" t="s">
        <v>57</v>
      </c>
      <c r="F517" s="38" t="s">
        <v>20</v>
      </c>
      <c r="G517" s="38">
        <v>2012</v>
      </c>
      <c r="H517" s="38" t="s">
        <v>21</v>
      </c>
      <c r="I517" s="39" t="s">
        <v>69</v>
      </c>
    </row>
    <row r="518" spans="1:9" x14ac:dyDescent="0.35">
      <c r="A518" s="3" t="s">
        <v>1546</v>
      </c>
      <c r="B518" s="3" t="s">
        <v>1547</v>
      </c>
      <c r="C518" s="3" t="s">
        <v>119</v>
      </c>
      <c r="D518" s="3" t="s">
        <v>541</v>
      </c>
      <c r="E518" s="4" t="s">
        <v>44</v>
      </c>
      <c r="F518" s="3" t="s">
        <v>14</v>
      </c>
      <c r="G518" s="7">
        <v>2000</v>
      </c>
      <c r="H518" s="4" t="s">
        <v>15</v>
      </c>
      <c r="I518" s="4" t="s">
        <v>93</v>
      </c>
    </row>
    <row r="519" spans="1:9" x14ac:dyDescent="0.35">
      <c r="A519" s="3" t="s">
        <v>1549</v>
      </c>
      <c r="B519" s="3" t="s">
        <v>570</v>
      </c>
      <c r="C519" s="3"/>
      <c r="D519" s="3" t="s">
        <v>102</v>
      </c>
      <c r="E519" s="3" t="s">
        <v>62</v>
      </c>
      <c r="F519" s="3" t="s">
        <v>105</v>
      </c>
      <c r="G519" s="3" t="s">
        <v>30</v>
      </c>
      <c r="H519" s="3" t="s">
        <v>15</v>
      </c>
      <c r="I519" s="3" t="s">
        <v>73</v>
      </c>
    </row>
    <row r="520" spans="1:9" x14ac:dyDescent="0.35">
      <c r="A520" s="3" t="s">
        <v>1549</v>
      </c>
      <c r="B520" s="3" t="s">
        <v>1550</v>
      </c>
      <c r="C520" s="3"/>
      <c r="D520" s="3" t="s">
        <v>1551</v>
      </c>
      <c r="E520" s="3" t="s">
        <v>62</v>
      </c>
      <c r="F520" s="3" t="s">
        <v>105</v>
      </c>
      <c r="G520" s="3">
        <v>1993</v>
      </c>
      <c r="H520" s="3" t="s">
        <v>15</v>
      </c>
      <c r="I520" s="4" t="s">
        <v>140</v>
      </c>
    </row>
    <row r="521" spans="1:9" x14ac:dyDescent="0.35">
      <c r="A521" s="38" t="s">
        <v>1552</v>
      </c>
      <c r="B521" s="38" t="s">
        <v>26</v>
      </c>
      <c r="C521" s="38"/>
      <c r="D521" s="39" t="s">
        <v>336</v>
      </c>
      <c r="E521" s="38" t="s">
        <v>34</v>
      </c>
      <c r="F521" s="39" t="s">
        <v>20</v>
      </c>
      <c r="G521" s="39">
        <v>2011</v>
      </c>
      <c r="H521" s="39" t="s">
        <v>21</v>
      </c>
      <c r="I521" s="39" t="s">
        <v>22</v>
      </c>
    </row>
    <row r="522" spans="1:9" x14ac:dyDescent="0.35">
      <c r="A522" s="3" t="s">
        <v>1553</v>
      </c>
      <c r="B522" s="3" t="s">
        <v>1152</v>
      </c>
      <c r="C522" s="3"/>
      <c r="D522" s="3" t="s">
        <v>196</v>
      </c>
      <c r="E522" s="3" t="s">
        <v>51</v>
      </c>
      <c r="F522" s="3" t="s">
        <v>105</v>
      </c>
      <c r="G522" s="4" t="s">
        <v>30</v>
      </c>
      <c r="H522" s="4" t="s">
        <v>15</v>
      </c>
      <c r="I522" s="4" t="s">
        <v>99</v>
      </c>
    </row>
    <row r="523" spans="1:9" x14ac:dyDescent="0.35">
      <c r="A523" s="38" t="s">
        <v>1555</v>
      </c>
      <c r="B523" s="38" t="s">
        <v>26</v>
      </c>
      <c r="C523" s="38"/>
      <c r="D523" s="38" t="s">
        <v>386</v>
      </c>
      <c r="E523" s="38" t="s">
        <v>28</v>
      </c>
      <c r="F523" s="38" t="s">
        <v>20</v>
      </c>
      <c r="G523" s="39">
        <v>2010</v>
      </c>
      <c r="H523" s="39" t="s">
        <v>21</v>
      </c>
      <c r="I523" s="39" t="s">
        <v>81</v>
      </c>
    </row>
    <row r="524" spans="1:9" x14ac:dyDescent="0.35">
      <c r="A524" s="3" t="s">
        <v>1561</v>
      </c>
      <c r="B524" s="3" t="s">
        <v>1562</v>
      </c>
      <c r="C524" s="3"/>
      <c r="D524" s="3" t="s">
        <v>1563</v>
      </c>
      <c r="E524" s="3" t="s">
        <v>51</v>
      </c>
      <c r="F524" s="3" t="s">
        <v>45</v>
      </c>
      <c r="G524" s="3" t="s">
        <v>30</v>
      </c>
      <c r="H524" s="3" t="s">
        <v>46</v>
      </c>
      <c r="I524" s="4" t="s">
        <v>58</v>
      </c>
    </row>
    <row r="525" spans="1:9" x14ac:dyDescent="0.35">
      <c r="A525" s="38" t="s">
        <v>1564</v>
      </c>
      <c r="B525" s="38" t="s">
        <v>1565</v>
      </c>
      <c r="C525" s="38"/>
      <c r="D525" s="38" t="s">
        <v>136</v>
      </c>
      <c r="E525" s="38" t="s">
        <v>44</v>
      </c>
      <c r="F525" s="38" t="s">
        <v>20</v>
      </c>
      <c r="G525" s="39">
        <v>2011</v>
      </c>
      <c r="H525" s="39" t="s">
        <v>21</v>
      </c>
      <c r="I525" s="39" t="s">
        <v>22</v>
      </c>
    </row>
    <row r="526" spans="1:9" x14ac:dyDescent="0.35">
      <c r="A526" s="38" t="s">
        <v>1566</v>
      </c>
      <c r="B526" s="38" t="s">
        <v>1567</v>
      </c>
      <c r="C526" s="38"/>
      <c r="D526" s="38" t="s">
        <v>75</v>
      </c>
      <c r="E526" s="38" t="s">
        <v>13</v>
      </c>
      <c r="F526" s="38" t="s">
        <v>20</v>
      </c>
      <c r="G526" s="39">
        <v>2009</v>
      </c>
      <c r="H526" s="39" t="s">
        <v>21</v>
      </c>
      <c r="I526" s="39" t="s">
        <v>22</v>
      </c>
    </row>
    <row r="527" spans="1:9" x14ac:dyDescent="0.35">
      <c r="A527" s="3" t="s">
        <v>1568</v>
      </c>
      <c r="B527" s="3" t="s">
        <v>1569</v>
      </c>
      <c r="C527" s="3"/>
      <c r="D527" s="3" t="s">
        <v>1570</v>
      </c>
      <c r="E527" s="3" t="s">
        <v>13</v>
      </c>
      <c r="F527" s="3" t="s">
        <v>35</v>
      </c>
      <c r="G527" s="3">
        <v>2003</v>
      </c>
      <c r="H527" s="3" t="s">
        <v>15</v>
      </c>
      <c r="I527" s="4" t="s">
        <v>58</v>
      </c>
    </row>
    <row r="528" spans="1:9" x14ac:dyDescent="0.35">
      <c r="A528" s="3" t="s">
        <v>1571</v>
      </c>
      <c r="B528" s="3" t="s">
        <v>133</v>
      </c>
      <c r="C528" s="3"/>
      <c r="D528" s="3" t="s">
        <v>1572</v>
      </c>
      <c r="E528" s="3" t="s">
        <v>57</v>
      </c>
      <c r="F528" s="3" t="s">
        <v>29</v>
      </c>
      <c r="G528" s="4" t="s">
        <v>30</v>
      </c>
      <c r="H528" s="4" t="s">
        <v>197</v>
      </c>
      <c r="I528" s="4" t="s">
        <v>69</v>
      </c>
    </row>
    <row r="529" spans="1:9" x14ac:dyDescent="0.35">
      <c r="A529" s="38" t="s">
        <v>1573</v>
      </c>
      <c r="B529" s="38" t="s">
        <v>38</v>
      </c>
      <c r="C529" s="38"/>
      <c r="D529" s="38" t="s">
        <v>221</v>
      </c>
      <c r="E529" s="38" t="s">
        <v>57</v>
      </c>
      <c r="F529" s="38" t="s">
        <v>105</v>
      </c>
      <c r="G529" s="38" t="s">
        <v>30</v>
      </c>
      <c r="H529" s="38" t="s">
        <v>15</v>
      </c>
      <c r="I529" s="39" t="s">
        <v>140</v>
      </c>
    </row>
    <row r="530" spans="1:9" x14ac:dyDescent="0.35">
      <c r="A530" s="38" t="s">
        <v>1577</v>
      </c>
      <c r="B530" s="38" t="s">
        <v>171</v>
      </c>
      <c r="C530" s="38" t="s">
        <v>419</v>
      </c>
      <c r="D530" s="39" t="s">
        <v>213</v>
      </c>
      <c r="E530" s="38" t="s">
        <v>57</v>
      </c>
      <c r="F530" s="39" t="s">
        <v>20</v>
      </c>
      <c r="G530" s="39">
        <v>2011</v>
      </c>
      <c r="H530" s="39" t="s">
        <v>21</v>
      </c>
      <c r="I530" s="39" t="s">
        <v>22</v>
      </c>
    </row>
    <row r="531" spans="1:9" x14ac:dyDescent="0.35">
      <c r="A531" s="3" t="s">
        <v>1582</v>
      </c>
      <c r="B531" s="3" t="s">
        <v>261</v>
      </c>
      <c r="C531" s="3"/>
      <c r="D531" s="3" t="s">
        <v>1583</v>
      </c>
      <c r="E531" s="3" t="s">
        <v>57</v>
      </c>
      <c r="F531" s="3" t="s">
        <v>45</v>
      </c>
      <c r="G531" s="4" t="s">
        <v>30</v>
      </c>
      <c r="H531" s="4" t="s">
        <v>46</v>
      </c>
      <c r="I531" s="4" t="s">
        <v>93</v>
      </c>
    </row>
    <row r="532" spans="1:9" x14ac:dyDescent="0.35">
      <c r="A532" s="39" t="s">
        <v>1584</v>
      </c>
      <c r="B532" s="39" t="s">
        <v>26</v>
      </c>
      <c r="C532" s="39"/>
      <c r="D532" s="39" t="s">
        <v>624</v>
      </c>
      <c r="E532" s="38" t="s">
        <v>62</v>
      </c>
      <c r="F532" s="38" t="s">
        <v>20</v>
      </c>
      <c r="G532" s="39">
        <v>2010</v>
      </c>
      <c r="H532" s="39" t="s">
        <v>21</v>
      </c>
      <c r="I532" s="39" t="s">
        <v>81</v>
      </c>
    </row>
    <row r="533" spans="1:9" x14ac:dyDescent="0.35">
      <c r="A533" s="3" t="s">
        <v>1585</v>
      </c>
      <c r="B533" s="3" t="s">
        <v>1586</v>
      </c>
      <c r="C533" s="3" t="s">
        <v>11</v>
      </c>
      <c r="D533" s="3" t="s">
        <v>365</v>
      </c>
      <c r="E533" s="3" t="s">
        <v>62</v>
      </c>
      <c r="F533" s="3" t="s">
        <v>35</v>
      </c>
      <c r="G533" s="4">
        <v>2003</v>
      </c>
      <c r="H533" s="4" t="s">
        <v>15</v>
      </c>
      <c r="I533" s="4" t="s">
        <v>76</v>
      </c>
    </row>
    <row r="534" spans="1:9" x14ac:dyDescent="0.35">
      <c r="A534" s="38" t="s">
        <v>1588</v>
      </c>
      <c r="B534" s="38" t="s">
        <v>71</v>
      </c>
      <c r="C534" s="38" t="s">
        <v>190</v>
      </c>
      <c r="D534" s="38" t="s">
        <v>1589</v>
      </c>
      <c r="E534" s="38" t="s">
        <v>28</v>
      </c>
      <c r="F534" s="38" t="s">
        <v>66</v>
      </c>
      <c r="G534" s="39">
        <v>2009</v>
      </c>
      <c r="H534" s="39" t="s">
        <v>15</v>
      </c>
      <c r="I534" s="39" t="s">
        <v>22</v>
      </c>
    </row>
    <row r="535" spans="1:9" x14ac:dyDescent="0.35">
      <c r="A535" s="3" t="s">
        <v>1590</v>
      </c>
      <c r="B535" s="3" t="s">
        <v>1591</v>
      </c>
      <c r="C535" s="3" t="s">
        <v>11</v>
      </c>
      <c r="D535" s="3" t="s">
        <v>1592</v>
      </c>
      <c r="E535" s="3" t="s">
        <v>34</v>
      </c>
      <c r="F535" s="3" t="s">
        <v>105</v>
      </c>
      <c r="G535" s="3" t="s">
        <v>30</v>
      </c>
      <c r="H535" s="3" t="s">
        <v>15</v>
      </c>
      <c r="I535" s="4" t="s">
        <v>16</v>
      </c>
    </row>
    <row r="536" spans="1:9" x14ac:dyDescent="0.35">
      <c r="A536" s="3" t="s">
        <v>1595</v>
      </c>
      <c r="B536" s="3" t="s">
        <v>26</v>
      </c>
      <c r="C536" s="3"/>
      <c r="D536" s="3" t="s">
        <v>178</v>
      </c>
      <c r="E536" s="5" t="s">
        <v>51</v>
      </c>
      <c r="F536" s="3" t="s">
        <v>35</v>
      </c>
      <c r="G536" s="3">
        <v>2001</v>
      </c>
      <c r="H536" s="3" t="s">
        <v>15</v>
      </c>
      <c r="I536" s="4" t="s">
        <v>16</v>
      </c>
    </row>
    <row r="537" spans="1:9" x14ac:dyDescent="0.35">
      <c r="A537" s="39" t="s">
        <v>1597</v>
      </c>
      <c r="B537" s="39" t="s">
        <v>26</v>
      </c>
      <c r="C537" s="39"/>
      <c r="D537" s="49" t="s">
        <v>1016</v>
      </c>
      <c r="E537" s="38" t="s">
        <v>44</v>
      </c>
      <c r="F537" s="38" t="s">
        <v>20</v>
      </c>
      <c r="G537" s="39">
        <v>2010</v>
      </c>
      <c r="H537" s="39" t="s">
        <v>21</v>
      </c>
      <c r="I537" s="39" t="s">
        <v>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Trainerslijst jan 2024</vt:lpstr>
      <vt:lpstr>analyse jan 2018</vt:lpstr>
      <vt:lpstr>archief</vt:lpstr>
      <vt:lpstr>'Trainerslijst jan 2024'!_FilterDatabase_0</vt:lpstr>
      <vt:lpstr>'Trainerslijst jan 2024'!Afdrukbereik</vt:lpstr>
      <vt:lpstr>'Trainerslijst jan 2024'!Print_Area_0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van de Peppel - Badminton Nederland</dc:creator>
  <cp:lastModifiedBy>Robbert de Keijzer</cp:lastModifiedBy>
  <cp:revision>3</cp:revision>
  <cp:lastPrinted>2017-08-14T15:13:05Z</cp:lastPrinted>
  <dcterms:created xsi:type="dcterms:W3CDTF">2015-07-13T10:40:57Z</dcterms:created>
  <dcterms:modified xsi:type="dcterms:W3CDTF">2024-01-19T13:03:20Z</dcterms:modified>
  <dc:language>nl-NL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