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G:\Ww5\3.2 Bondscompetitie\2023-2024\Bondscompetitie\Wedstrijdfunctionarissen\Website\"/>
    </mc:Choice>
  </mc:AlternateContent>
  <xr:revisionPtr revIDLastSave="0" documentId="8_{73957EC6-C39B-48EA-83E0-442C5CDEB89D}" xr6:coauthVersionLast="47" xr6:coauthVersionMax="47" xr10:uidLastSave="{00000000-0000-0000-0000-000000000000}"/>
  <bookViews>
    <workbookView xWindow="-110" yWindow="-110" windowWidth="19420" windowHeight="10420" activeTab="1" xr2:uid="{08AAD860-B0F1-416F-8036-591CE86DD8AE}"/>
  </bookViews>
  <sheets>
    <sheet name="Refereerapport" sheetId="1" r:id="rId1"/>
    <sheet name="Legenda" sheetId="2" r:id="rId2"/>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4" i="1" l="1"/>
  <c r="H94" i="1"/>
  <c r="I94" i="1"/>
  <c r="L94" i="1"/>
  <c r="O94" i="1"/>
  <c r="R94" i="1"/>
  <c r="L97" i="1"/>
  <c r="L98" i="1"/>
  <c r="L99" i="1"/>
  <c r="F94" i="1"/>
  <c r="K94" i="1"/>
  <c r="N94" i="1"/>
  <c r="Q94" i="1"/>
  <c r="J97" i="1"/>
  <c r="J98" i="1"/>
  <c r="J99" i="1"/>
  <c r="E94" i="1"/>
  <c r="J94" i="1"/>
  <c r="M94" i="1"/>
  <c r="P94" i="1"/>
  <c r="H97" i="1"/>
  <c r="H98" i="1"/>
  <c r="H99" i="1"/>
  <c r="E11" i="1"/>
  <c r="E22" i="1"/>
  <c r="E34" i="1"/>
  <c r="E43" i="1"/>
  <c r="E48" i="1"/>
  <c r="E33" i="1"/>
  <c r="E64" i="1"/>
  <c r="E69" i="1"/>
</calcChain>
</file>

<file path=xl/sharedStrings.xml><?xml version="1.0" encoding="utf-8"?>
<sst xmlns="http://schemas.openxmlformats.org/spreadsheetml/2006/main" count="205" uniqueCount="180">
  <si>
    <t>Refereerapport</t>
  </si>
  <si>
    <t>Toernooi:</t>
  </si>
  <si>
    <t xml:space="preserve"> </t>
  </si>
  <si>
    <t xml:space="preserve">Toernooi data: </t>
  </si>
  <si>
    <t xml:space="preserve">Locatie: </t>
  </si>
  <si>
    <t xml:space="preserve">Organisator: </t>
  </si>
  <si>
    <t xml:space="preserve">Referee: </t>
  </si>
  <si>
    <t xml:space="preserve">Toernooileider: </t>
  </si>
  <si>
    <t>Datum van het rapport:</t>
  </si>
  <si>
    <t>Geef per genoemd item een waarderingscijfer van 1 t/m 10 en noteer dit in het blauwe veld; als een item niet van toepassing is vul dan niets in.</t>
  </si>
  <si>
    <t>A</t>
  </si>
  <si>
    <t>Accommodatie</t>
  </si>
  <si>
    <t>opmerkingen</t>
  </si>
  <si>
    <t>Sporthal algemeen</t>
  </si>
  <si>
    <t>Geschiktheid hal voor toernooien</t>
  </si>
  <si>
    <t>Verlichting</t>
  </si>
  <si>
    <t>Hoogte (obstructie) / vloer</t>
  </si>
  <si>
    <t>Temperatuur (regeling)</t>
  </si>
  <si>
    <t>Luchtcirculatie</t>
  </si>
  <si>
    <t>Tribunes</t>
  </si>
  <si>
    <t>Netpalen</t>
  </si>
  <si>
    <t>Netten</t>
  </si>
  <si>
    <t>Doping en fysioruimte</t>
  </si>
  <si>
    <t>B</t>
  </si>
  <si>
    <t>Algemene organisatie</t>
  </si>
  <si>
    <t>Aanvang van het toernooi</t>
  </si>
  <si>
    <t>IT-apparatuur en bediening</t>
  </si>
  <si>
    <t>Ontvangst spelers</t>
  </si>
  <si>
    <t>Inrichting / aankleding sporthal</t>
  </si>
  <si>
    <t>Orde en netheid rond de banen</t>
  </si>
  <si>
    <t>Bondsnummer controle</t>
  </si>
  <si>
    <t>Baanmaterialen</t>
  </si>
  <si>
    <t>Informatie in de sporthal</t>
  </si>
  <si>
    <t>Kwaliteit shuttles</t>
  </si>
  <si>
    <t>Paramedische begeleiding</t>
  </si>
  <si>
    <t>C</t>
  </si>
  <si>
    <t>Wedstrijdorganisatie</t>
  </si>
  <si>
    <t>C1 Algemeen</t>
  </si>
  <si>
    <t>Deskundigheid toernooileider</t>
  </si>
  <si>
    <t>Deskundigheid toernooileiding</t>
  </si>
  <si>
    <t>Omgang met scheidsrechters</t>
  </si>
  <si>
    <t>Omgang met spelers</t>
  </si>
  <si>
    <t>Tellen van partijen</t>
  </si>
  <si>
    <t>Opzet tijdschema</t>
  </si>
  <si>
    <t>Volgen tijdschema</t>
  </si>
  <si>
    <t>Actualiteit van de resultaten</t>
  </si>
  <si>
    <t xml:space="preserve">C2 Regelingen TR </t>
  </si>
  <si>
    <t>TR HII art 8.3</t>
  </si>
  <si>
    <t>AF ter goedkeuring voorgelegd aan referee</t>
  </si>
  <si>
    <t>TR HIII art 3</t>
  </si>
  <si>
    <t>AF conform gestelde eisen</t>
  </si>
  <si>
    <t>Wijzigingen referee in AF verwerkt</t>
  </si>
  <si>
    <t>TR HVi art 5</t>
  </si>
  <si>
    <t>Is de inschrijving correct uitgevoerd</t>
  </si>
  <si>
    <t>C3 Overige</t>
  </si>
  <si>
    <t>ME en VE in poule-afvalsysteem</t>
  </si>
  <si>
    <t>MD - VD - GD in poule-afvalsysteem</t>
  </si>
  <si>
    <t>Zijn er categorieen samengevoegd</t>
  </si>
  <si>
    <t>Cat 1-4-J19-J17 gespeeld met veren shuttles</t>
  </si>
  <si>
    <t>Is BTP gebruikt, publicatie na elke ronde</t>
  </si>
  <si>
    <t>Plaatsingen verricht m.b.v. de juiste ranglijst</t>
  </si>
  <si>
    <t>Door wie zijn de plaatsingen verricht</t>
  </si>
  <si>
    <t>NRB voor plaatsing aanwezig bij Toernooileiding</t>
  </si>
  <si>
    <t>loting door lotingreferee BN</t>
  </si>
  <si>
    <t>referee aanwezig bij loting door TL</t>
  </si>
  <si>
    <t>Actuele ranglijst in de sporthal gepubliceerd</t>
  </si>
  <si>
    <t>Was er een programmaboekje</t>
  </si>
  <si>
    <t>Finalisten bij prijsuitreiking</t>
  </si>
  <si>
    <t>Actuele resultaten internet</t>
  </si>
  <si>
    <t>Actuele resultaten sporthal</t>
  </si>
  <si>
    <t>D</t>
  </si>
  <si>
    <t>Presentatie en PR</t>
  </si>
  <si>
    <t>Prijsuitreiking</t>
  </si>
  <si>
    <t>Publiciteit</t>
  </si>
  <si>
    <t>Media verslaglegging</t>
  </si>
  <si>
    <t>Totaal score</t>
  </si>
  <si>
    <t>Legenda beoordeling:</t>
  </si>
  <si>
    <t>niet van toepassing</t>
  </si>
  <si>
    <t>voldoende</t>
  </si>
  <si>
    <t>zeer slecht</t>
  </si>
  <si>
    <t>ruim voldoende</t>
  </si>
  <si>
    <t>slecht</t>
  </si>
  <si>
    <t>goed</t>
  </si>
  <si>
    <t>zeer sterk onvoldoende</t>
  </si>
  <si>
    <t>zeer goed</t>
  </si>
  <si>
    <t>sterk onvoldoende</t>
  </si>
  <si>
    <t>uitmuntend</t>
  </si>
  <si>
    <t>onvoldoende</t>
  </si>
  <si>
    <t>Opmerkingen</t>
  </si>
  <si>
    <t>De volgende puntenwaardering is afgesproken (alle waarderingen ter beoordeling van de referee): 
-- Een goede score wordt gewaardeerd met 8, indien beter dan goed, kan een hogere waardering worden gegeven; 
-- 5 is onvoldoende, indien slechter, kan een lagere waardering worden gegeven; 
-- de waarderingen 6 en 7 zitten tussen onvoldoende en goed in.  
Motiveer in de kolom opmerkingen de reden van het geven van een fors afwijkende waardering.</t>
  </si>
  <si>
    <t xml:space="preserve">Het cijfer in de kop van een rubriek ("de gele balk") is het gewicht van de rubriek in het uiteindelijke eindresultaat, de totaalscore.        </t>
  </si>
  <si>
    <t>Het cijfer in de kop van een deelgroep van een rubriek ("de groene balk") is het gewicht van de bijbehorende deelgroep in het totaal van de rubriek.</t>
  </si>
  <si>
    <t>Informatie over het toernooi</t>
  </si>
  <si>
    <t>totaal overzicht</t>
  </si>
  <si>
    <t>Spelers per nummer</t>
  </si>
  <si>
    <t>ME</t>
  </si>
  <si>
    <t>VE</t>
  </si>
  <si>
    <t>MD</t>
  </si>
  <si>
    <t>VD</t>
  </si>
  <si>
    <t>GD</t>
  </si>
  <si>
    <t>Totaal aantal spelers</t>
  </si>
  <si>
    <t>Aantal buitenlandse spelers</t>
  </si>
  <si>
    <t>Aantal Nederlandse spelers</t>
  </si>
  <si>
    <t>Aantal landen</t>
  </si>
  <si>
    <t>Opmerking : Bij de dubbels dient het aantal paren vermeld te worden.</t>
  </si>
  <si>
    <t>DUBBELS</t>
  </si>
  <si>
    <t>Nederland</t>
  </si>
  <si>
    <t>Buitenland</t>
  </si>
  <si>
    <t>Totaal</t>
  </si>
  <si>
    <t>Informatie over speeltijd</t>
  </si>
  <si>
    <t>Aantal banen</t>
  </si>
  <si>
    <t>Totale speeltijd in minuten</t>
  </si>
  <si>
    <t>Informatie over verslaglegging</t>
  </si>
  <si>
    <t>ja/nee</t>
  </si>
  <si>
    <t>bij ja, welke omroep en/of krant(en) vermelden</t>
  </si>
  <si>
    <t>televisie</t>
  </si>
  <si>
    <t>radio</t>
  </si>
  <si>
    <t>kranten</t>
  </si>
  <si>
    <t>Voorgevallen incidenten op de baan (gele, rode of zwarte kaarten)</t>
  </si>
  <si>
    <t>Bondsnr</t>
  </si>
  <si>
    <t>Speler</t>
  </si>
  <si>
    <t>Scheidsrechter</t>
  </si>
  <si>
    <t>Datum</t>
  </si>
  <si>
    <t>Partij</t>
  </si>
  <si>
    <t>G/R/Z</t>
  </si>
  <si>
    <t>Reden</t>
  </si>
  <si>
    <t>Attentie : Indien een kaart wordt gerapporteerd dient het refereerapport of een aparte email binnen 24 uur ingezonden te worden.</t>
  </si>
  <si>
    <t>Voorgevallen incidenten buiten de baan</t>
  </si>
  <si>
    <t>Wat en hoe te beoordelen</t>
  </si>
  <si>
    <t>Voor alle items van de rubrieken is hieronder als hulpmiddel een toelichting opgenomen.</t>
  </si>
  <si>
    <t>Belangrijk : Als een item niet van toepassing is vul dan niets in als waardering !!!!!</t>
  </si>
  <si>
    <t>Cijfer voor de sporthal in zijn geheel, denk daarbij aan de ligging, de uitrusting van de hal, de voorzieningen in de hal, de ouderdom van de sporthal e.d.</t>
  </si>
  <si>
    <t>Is de sporthal geschikt voor het organiseren van een toernooi</t>
  </si>
  <si>
    <t>Beoordeel het verlichtingsniveau op de vloer in de sporthal</t>
  </si>
  <si>
    <t xml:space="preserve">De hoogte van de sporthal met als uitgangspunt de voor een toernooi voorgeschreven hoogte, op gelijke wijze is de vloer te beoordelen </t>
  </si>
  <si>
    <t>Is de temperatuur conform het gestelde in de accommodatievoorschriften, is deze  gemakkelijk regelbaar en constant</t>
  </si>
  <si>
    <t>Is het klimaat in de sporthal goed, is er luchtcirculatie en moet daardoor ventilatie uitgeschakeld worden</t>
  </si>
  <si>
    <t>Zijn er tribunes in de sporthal, hoe is de kwaliteit ervan, voldoende groot, comfortabel, met goed zicht op de banen</t>
  </si>
  <si>
    <t>Netpalen, bevestiging netten eenvoudig/lastig, voldoende palen, juiste hoogte</t>
  </si>
  <si>
    <t xml:space="preserve">Netten, juiste lengte, eenvoudig te bevestigen, conform voorschrift, </t>
  </si>
  <si>
    <t xml:space="preserve">Is er een separate afsluitbare dopingruimte aanwezig, is deze volgens reglement ingericht. Hoe is de fysioruimte, schoon, niet te ver van de speelbanen, voorzien van behandeltafel en dergelijke </t>
  </si>
  <si>
    <t>Hier dient een indruk gegeven te worden van de start van het toernooi. Het cijfer geeft daarbij weer hoe goed of hoe slecht dit was. Denk daarbij aan aspecten als op tijd beginnen, zeer chaotisch beginnen e.d.</t>
  </si>
  <si>
    <t>Is er voldoende apparatuur voor de bediening van het toernooiprogramma, werkt alles bij aanvang, id de toernooileiding vertrouwd met het programma.</t>
  </si>
  <si>
    <t>Hoe is de ontvangst van spelers georganiseerd, is dit separaat van de toernooileiding, hoe is de communicatie tussen ontvangst en toernooileiding</t>
  </si>
  <si>
    <t>Hoe is de sporthal ingericht, zijn er aparte voorzieningen als bloemen, planten, reclameborden; is de aankleding een toernooi waardige aangelegenheid</t>
  </si>
  <si>
    <t>Is de sporthal bij aanvang schoon en netjes en blijft dir gedurende de dag ook zo</t>
  </si>
  <si>
    <t>Worden bij ontvangst van de spelers de bondsnummers gecontroleerd</t>
  </si>
  <si>
    <t>Zijn de baanmaterialen volgens de regels aanwezig, kleding manden, shuttlemandjes, meetlat, stoelen enz.</t>
  </si>
  <si>
    <t>Hoe is de informatievoorziening in de sporthal geregeld, is dat met schermen of zijn er schema's op papier en hoe actueel is die informatie</t>
  </si>
  <si>
    <t>Zijn de shuttles van goede kwaliteit, hoe is het verbruik van shuttles</t>
  </si>
  <si>
    <t>Is de Paramedische begeleider de gehele dag aanwezig, wat is het niveau en de kwaliteit van de Paramedische begeleider (fysio / sportmasseur e.d.)</t>
  </si>
  <si>
    <t>Het gegeven cijfer dient een weergave te zijn van de deskundigheid en het gedragsaspect van de toernooileider onder de gegeven omstandigheden. Het cijfer dient mede weer te geven hoe goed de TL zijn zaakjes voor elkaar heeft.</t>
  </si>
  <si>
    <t>Het gegeven cijfer dient een weergave te zijn van de deskundigheid van de hele toernooileiding, aspecten als rust achter de tafel,  gestructureerd werken e.d. zijn daarvoor de leidraad.</t>
  </si>
  <si>
    <t>Hoe ging de organisatie om met de aangestelde scheidsrechters, was er voldoende overleg m.b.t. het aanstellen op partijen, was er voldoende rusttijd voor SR's tussen partijen</t>
  </si>
  <si>
    <t>Hoe is de toernooileiding omgegaan met vragen/protesten van spelers, hoe werden spelers te woord gestaan, was dit netjes zoals dat hoort of juist niet, hoe was de informatie aan spelers over wijzigingen in het wedstrijdschema</t>
  </si>
  <si>
    <t>Zijn alle partijen geteld en/of geleid door een SR, de verliezer telt en hoe heeft de TL dat georganiseerd; waren er op zondag naast de door Badminton Nederland aangestelde SR's extra SR's door de organisatie aangesteld</t>
  </si>
  <si>
    <t>Hoe is / was de opzet van het tijdschema, is dit door de referee goedgekeurd, zijn de suggesties/aanwijzingen van de referee opgevolgd</t>
  </si>
  <si>
    <t>Was het tijdschema goed te volgen, hoe ging de TL om met voorlopen of achterlopen op het schema</t>
  </si>
  <si>
    <t>Is het AF ter controle/goedkeuring voorgelegd aan de referee, was dit ruim voor aanvang van publicatie</t>
  </si>
  <si>
    <t>Voldeed het aangeboden AF aan de gestelde eisen, was het standaard AF daarvoor de leidraad, waren eventuele aanvullingen/wijzigingen daarop terecht en zinvol</t>
  </si>
  <si>
    <t>Hoe is de TL omgegaan met eventueel door de referee gemaakte opmerkingen op het AF en / of aanpassingen</t>
  </si>
  <si>
    <t>Is de inschrijving op een correcte manier verwerkt (bv lotingsgroepen)? Zijn er inschrijvers geheel of gedeeltelijk terecht geweigerd en hebben deze bericht gehad?</t>
  </si>
  <si>
    <t>ME en VE in poule-afvalsysteem (waardering 8)</t>
  </si>
  <si>
    <t>MD-VD-GD in poule-afvalsysteem (waardering 8)</t>
  </si>
  <si>
    <t>Zijn er categorieen samengevoegd (waardering 4)</t>
  </si>
  <si>
    <t>Categorie 1-4-J19-J17 gespeeld met verenshuttles (waardering 8); afhankelijk van uitvoering lager waarderen</t>
  </si>
  <si>
    <t>Gebruik van BTP, op juiste wijze publiceren (waardering 8)</t>
  </si>
  <si>
    <t>Plaatsingen verricht met de juiste ranglijst (waardering 8)</t>
  </si>
  <si>
    <t>Plaatsingen verricht door LCW of RCW (waardering 8); zelf geplaatst is lagere waardering 4</t>
  </si>
  <si>
    <t>NRB voor plaatsing aanwezig (waardering 8); indien niet is lagere waardering 4</t>
  </si>
  <si>
    <t>Loting door lotingreferee BN (waardering 8); indien niet is lagere waardering 4</t>
  </si>
  <si>
    <t>Referee aanwezig bij loting door TL (waardering 8); indien niet lagere waardering 4</t>
  </si>
  <si>
    <t>Actuele ranglijst gepubliceerd in sporthal (waardering 8);indien niet lagere waardering 4</t>
  </si>
  <si>
    <t>Was er een programmaboekje (waardering 8); indien niet lagere waardering 4</t>
  </si>
  <si>
    <t>Alle finalisten bij prijsuitreiking (waardering 8) ; indien niet lagere waardering 4</t>
  </si>
  <si>
    <t>Actualiteit resultaten internet (waardering 8); publicatie minimaal na iedere ronde; indien niet lagere waardering 4</t>
  </si>
  <si>
    <t>Actualiteit resultaten sporthal (waardering 8); publicatie minimaal na iedere ronde; indien niet lagere waardering 4</t>
  </si>
  <si>
    <t>Op welke wijze was de prijsuitreiking georganiseerd, goed van opzet, aangekleed, aandacht voor sponsor, dankwoord, netjes verzorgd. Of juist het tegenovergestelde aan de orde</t>
  </si>
  <si>
    <t>Heeft de toernooiorganisatie voldoende aandacht voor publiciteit getoond, was de ranglijst aanwezig en zichtbaar, hing de poster van het circuit in de sporthal, werd het totale circuit voldoende gepromoot.</t>
  </si>
  <si>
    <t>Waren er verslaggevers van lokale TV en/of radio aanwezig. Was de lokale pers aanwezig, werd er een fotograaf door een van de kranten gestuurd, was er aandacht van plaatselijke media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</si>
</sst>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x14ac:knownFonts="1">
    <font>
      <sz val="11"/>
      <color theme="1"/>
      <name val="Calibri"/>
      <family val="2"/>
      <scheme val="minor"/>
    </font>
    <font>
      <b/>
      <sz val="14"/>
      <color indexed="8"/>
      <name val="Calibri"/>
      <family val="2"/>
    </font>
    <font>
      <sz val="12"/>
      <color indexed="8"/>
      <name val="Calibri"/>
      <family val="2"/>
    </font>
    <font>
      <b/>
      <sz val="12"/>
      <color indexed="8"/>
      <name val="Calibri"/>
      <family val="2"/>
    </font>
    <font>
      <b/>
      <sz val="10"/>
      <color indexed="8"/>
      <name val="Calibri"/>
      <family val="2"/>
    </font>
    <font>
      <b/>
      <sz val="8"/>
      <color indexed="8"/>
      <name val="Calibri"/>
      <family val="2"/>
    </font>
    <font>
      <sz val="11"/>
      <color indexed="8"/>
      <name val="Calibri"/>
      <family val="2"/>
    </font>
    <font>
      <b/>
      <i/>
      <sz val="12"/>
      <color indexed="8"/>
      <name val="Calibri"/>
      <family val="2"/>
    </font>
    <font>
      <b/>
      <sz val="8.5"/>
      <color indexed="8"/>
      <name val="Calibri"/>
      <family val="2"/>
    </font>
    <font>
      <sz val="10.6"/>
      <color indexed="8"/>
      <name val="Calibri"/>
      <family val="2"/>
    </font>
    <font>
      <b/>
      <sz val="11"/>
      <color indexed="8"/>
      <name val="Calibri"/>
      <family val="2"/>
    </font>
    <font>
      <b/>
      <sz val="9.5"/>
      <color indexed="8"/>
      <name val="Calibri"/>
      <family val="2"/>
    </font>
    <font>
      <sz val="9.5"/>
      <color theme="1"/>
      <name val="Calibri"/>
      <family val="2"/>
      <scheme val="minor"/>
    </font>
    <font>
      <sz val="10"/>
      <color indexed="8"/>
      <name val="Calibri"/>
      <family val="2"/>
    </font>
    <font>
      <b/>
      <sz val="16"/>
      <color indexed="8"/>
      <name val="Calibri"/>
      <family val="2"/>
    </font>
    <font>
      <b/>
      <sz val="12"/>
      <color rgb="FFFF0000"/>
      <name val="Calibri"/>
      <family val="2"/>
    </font>
    <font>
      <sz val="12"/>
      <color theme="1"/>
      <name val="Calibri"/>
      <family val="2"/>
      <scheme val="minor"/>
    </font>
    <font>
      <sz val="12"/>
      <name val="Calibri"/>
    </font>
  </fonts>
  <fills count="10">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gray0625"/>
    </fill>
    <fill>
      <patternFill patternType="solid">
        <fgColor indexed="42"/>
        <bgColor indexed="64"/>
      </patternFill>
    </fill>
    <fill>
      <patternFill patternType="solid">
        <fgColor indexed="43"/>
        <bgColor indexed="64"/>
      </patternFill>
    </fill>
    <fill>
      <patternFill patternType="solid">
        <fgColor indexed="47"/>
        <bgColor indexed="64"/>
      </patternFill>
    </fill>
    <fill>
      <patternFill patternType="solid">
        <fgColor indexed="22"/>
        <bgColor indexed="64"/>
      </patternFill>
    </fill>
    <fill>
      <patternFill patternType="solid">
        <fgColor rgb="FFFFFF00"/>
        <bgColor indexed="64"/>
      </patternFill>
    </fill>
  </fills>
  <borders count="57">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295">
    <xf numFmtId="0" fontId="0" fillId="0" borderId="0" xfId="0"/>
    <xf numFmtId="0" fontId="1" fillId="0" borderId="0" xfId="0" applyFont="1" applyAlignment="1">
      <alignment horizontal="center"/>
    </xf>
    <xf numFmtId="0" fontId="0" fillId="0" borderId="0" xfId="0"/>
    <xf numFmtId="0" fontId="2" fillId="0" borderId="0" xfId="0" applyFont="1"/>
    <xf numFmtId="0" fontId="2" fillId="1" borderId="1" xfId="0" applyFont="1" applyFill="1" applyBorder="1"/>
    <xf numFmtId="0" fontId="2" fillId="1" borderId="2" xfId="0" applyFont="1" applyFill="1" applyBorder="1"/>
    <xf numFmtId="0" fontId="3" fillId="0" borderId="3" xfId="0" applyFont="1" applyBorder="1" applyAlignment="1">
      <alignment horizontal="right"/>
    </xf>
    <xf numFmtId="0" fontId="0" fillId="0" borderId="3" xfId="0" applyBorder="1" applyAlignment="1">
      <alignment horizontal="right"/>
    </xf>
    <xf numFmtId="0" fontId="2" fillId="0" borderId="4" xfId="0" applyFont="1" applyBorder="1" applyProtection="1">
      <protection locked="0"/>
    </xf>
    <xf numFmtId="0" fontId="0" fillId="0" borderId="5" xfId="0" applyBorder="1" applyProtection="1">
      <protection locked="0"/>
    </xf>
    <xf numFmtId="0" fontId="0" fillId="0" borderId="6" xfId="0" applyBorder="1" applyProtection="1">
      <protection locked="0"/>
    </xf>
    <xf numFmtId="0" fontId="0" fillId="0" borderId="7" xfId="0" applyBorder="1"/>
    <xf numFmtId="0" fontId="0" fillId="0" borderId="2" xfId="0" applyBorder="1"/>
    <xf numFmtId="0" fontId="0" fillId="0" borderId="8" xfId="0" applyBorder="1"/>
    <xf numFmtId="0" fontId="2" fillId="1" borderId="9" xfId="0" applyFont="1" applyFill="1" applyBorder="1"/>
    <xf numFmtId="0" fontId="2" fillId="1" borderId="0" xfId="0" applyFont="1" applyFill="1"/>
    <xf numFmtId="0" fontId="3" fillId="0" borderId="10" xfId="0" applyFont="1" applyBorder="1" applyAlignment="1">
      <alignment horizontal="right"/>
    </xf>
    <xf numFmtId="0" fontId="0" fillId="0" borderId="10" xfId="0" applyBorder="1" applyAlignment="1">
      <alignment horizontal="right"/>
    </xf>
    <xf numFmtId="0" fontId="2" fillId="0" borderId="11" xfId="0" applyFont="1" applyBorder="1" applyProtection="1">
      <protection locked="0"/>
    </xf>
    <xf numFmtId="0" fontId="0" fillId="0" borderId="12" xfId="0" applyBorder="1" applyProtection="1">
      <protection locked="0"/>
    </xf>
    <xf numFmtId="0" fontId="0" fillId="0" borderId="13" xfId="0" applyBorder="1" applyProtection="1">
      <protection locked="0"/>
    </xf>
    <xf numFmtId="0" fontId="0" fillId="0" borderId="14" xfId="0" applyBorder="1"/>
    <xf numFmtId="0" fontId="0" fillId="0" borderId="15" xfId="0" applyBorder="1"/>
    <xf numFmtId="0" fontId="2" fillId="1" borderId="16" xfId="0" applyFont="1" applyFill="1" applyBorder="1"/>
    <xf numFmtId="0" fontId="2" fillId="1" borderId="17" xfId="0" applyFont="1" applyFill="1" applyBorder="1"/>
    <xf numFmtId="0" fontId="3" fillId="0" borderId="18" xfId="0" applyFont="1" applyBorder="1" applyAlignment="1">
      <alignment horizontal="right"/>
    </xf>
    <xf numFmtId="0" fontId="0" fillId="0" borderId="18" xfId="0" applyBorder="1" applyAlignment="1">
      <alignment horizontal="right"/>
    </xf>
    <xf numFmtId="0" fontId="2" fillId="0" borderId="19" xfId="0" applyFont="1" applyBorder="1" applyProtection="1">
      <protection locked="0"/>
    </xf>
    <xf numFmtId="0" fontId="0" fillId="0" borderId="20" xfId="0" applyBorder="1" applyProtection="1">
      <protection locked="0"/>
    </xf>
    <xf numFmtId="0" fontId="0" fillId="0" borderId="21" xfId="0" applyBorder="1" applyProtection="1">
      <protection locked="0"/>
    </xf>
    <xf numFmtId="0" fontId="0" fillId="0" borderId="22" xfId="0" applyBorder="1"/>
    <xf numFmtId="0" fontId="0" fillId="0" borderId="17" xfId="0" applyBorder="1"/>
    <xf numFmtId="0" fontId="0" fillId="0" borderId="23" xfId="0" applyBorder="1"/>
    <xf numFmtId="0" fontId="2" fillId="0" borderId="9" xfId="0" applyFont="1" applyBorder="1"/>
    <xf numFmtId="0" fontId="2" fillId="0" borderId="15" xfId="0" applyFont="1" applyBorder="1"/>
    <xf numFmtId="0" fontId="4" fillId="2" borderId="17" xfId="0" applyFont="1" applyFill="1" applyBorder="1" applyAlignment="1">
      <alignment horizontal="left" vertical="top" wrapText="1"/>
    </xf>
    <xf numFmtId="0" fontId="3" fillId="3" borderId="24" xfId="0" applyFont="1" applyFill="1" applyBorder="1" applyAlignment="1">
      <alignment horizontal="center" vertical="center"/>
    </xf>
    <xf numFmtId="0" fontId="5" fillId="3" borderId="25" xfId="0" applyFont="1" applyFill="1" applyBorder="1" applyAlignment="1">
      <alignment horizontal="center" vertical="center"/>
    </xf>
    <xf numFmtId="0" fontId="5" fillId="3" borderId="24" xfId="0" applyFont="1" applyFill="1" applyBorder="1" applyAlignment="1">
      <alignment horizontal="center" vertical="center"/>
    </xf>
    <xf numFmtId="0" fontId="3" fillId="3" borderId="25" xfId="0" applyFont="1" applyFill="1" applyBorder="1" applyAlignment="1">
      <alignment horizontal="left" vertical="center"/>
    </xf>
    <xf numFmtId="164" fontId="4" fillId="3" borderId="25" xfId="0" applyNumberFormat="1" applyFont="1" applyFill="1" applyBorder="1" applyAlignment="1">
      <alignment horizontal="center" vertical="center"/>
    </xf>
    <xf numFmtId="0" fontId="2" fillId="3" borderId="25" xfId="0" applyFont="1" applyFill="1" applyBorder="1" applyAlignment="1">
      <alignment horizontal="center" vertical="center"/>
    </xf>
    <xf numFmtId="0" fontId="0" fillId="3" borderId="25" xfId="0" applyFill="1" applyBorder="1" applyAlignment="1">
      <alignment horizontal="center" vertical="center"/>
    </xf>
    <xf numFmtId="0" fontId="0" fillId="0" borderId="25" xfId="0" applyBorder="1"/>
    <xf numFmtId="0" fontId="0" fillId="0" borderId="26" xfId="0" applyBorder="1"/>
    <xf numFmtId="0" fontId="2" fillId="1" borderId="27" xfId="0" applyFont="1" applyFill="1" applyBorder="1"/>
    <xf numFmtId="0" fontId="2" fillId="1" borderId="28" xfId="0" applyFont="1" applyFill="1" applyBorder="1" applyAlignment="1">
      <alignment horizontal="center"/>
    </xf>
    <xf numFmtId="0" fontId="2" fillId="0" borderId="28" xfId="0" applyFont="1" applyBorder="1" applyAlignment="1">
      <alignment horizontal="center"/>
    </xf>
    <xf numFmtId="0" fontId="6" fillId="0" borderId="29" xfId="0" applyFont="1" applyBorder="1" applyAlignment="1">
      <alignment horizontal="right"/>
    </xf>
    <xf numFmtId="0" fontId="4" fillId="4" borderId="28" xfId="0" applyFont="1" applyFill="1" applyBorder="1" applyAlignment="1">
      <alignment horizontal="center"/>
    </xf>
    <xf numFmtId="0" fontId="2" fillId="2" borderId="28" xfId="0" applyFont="1" applyFill="1" applyBorder="1" applyAlignment="1" applyProtection="1">
      <alignment horizontal="center"/>
      <protection locked="0"/>
    </xf>
    <xf numFmtId="0" fontId="0" fillId="0" borderId="28" xfId="0" applyBorder="1" applyAlignment="1" applyProtection="1">
      <alignment horizontal="center"/>
      <protection locked="0"/>
    </xf>
    <xf numFmtId="0" fontId="0" fillId="0" borderId="28" xfId="0" applyBorder="1" applyProtection="1">
      <protection locked="0"/>
    </xf>
    <xf numFmtId="0" fontId="0" fillId="0" borderId="30" xfId="0" applyBorder="1" applyProtection="1">
      <protection locked="0"/>
    </xf>
    <xf numFmtId="0" fontId="2" fillId="1" borderId="31" xfId="0" applyFont="1" applyFill="1" applyBorder="1"/>
    <xf numFmtId="0" fontId="2" fillId="1" borderId="10" xfId="0" applyFont="1" applyFill="1" applyBorder="1" applyAlignment="1">
      <alignment horizontal="center"/>
    </xf>
    <xf numFmtId="0" fontId="2" fillId="0" borderId="10" xfId="0" applyFont="1" applyBorder="1" applyAlignment="1">
      <alignment horizontal="center"/>
    </xf>
    <xf numFmtId="0" fontId="6" fillId="0" borderId="11" xfId="0" applyFont="1" applyBorder="1" applyAlignment="1">
      <alignment horizontal="right"/>
    </xf>
    <xf numFmtId="0" fontId="4" fillId="4" borderId="10" xfId="0" applyFont="1" applyFill="1" applyBorder="1" applyAlignment="1">
      <alignment horizontal="center"/>
    </xf>
    <xf numFmtId="0" fontId="2" fillId="2" borderId="10" xfId="0" applyFont="1" applyFill="1" applyBorder="1" applyAlignment="1" applyProtection="1">
      <alignment horizontal="center"/>
      <protection locked="0"/>
    </xf>
    <xf numFmtId="0" fontId="0" fillId="0" borderId="10" xfId="0" applyBorder="1" applyAlignment="1" applyProtection="1">
      <alignment horizontal="center"/>
      <protection locked="0"/>
    </xf>
    <xf numFmtId="0" fontId="0" fillId="0" borderId="10" xfId="0" applyBorder="1" applyProtection="1">
      <protection locked="0"/>
    </xf>
    <xf numFmtId="0" fontId="0" fillId="0" borderId="32" xfId="0" applyBorder="1" applyProtection="1">
      <protection locked="0"/>
    </xf>
    <xf numFmtId="0" fontId="2" fillId="1" borderId="33" xfId="0" applyFont="1" applyFill="1" applyBorder="1"/>
    <xf numFmtId="0" fontId="2" fillId="1" borderId="34" xfId="0" applyFont="1" applyFill="1" applyBorder="1" applyAlignment="1">
      <alignment horizontal="center"/>
    </xf>
    <xf numFmtId="0" fontId="2" fillId="0" borderId="34" xfId="0" applyFont="1" applyBorder="1" applyAlignment="1">
      <alignment horizontal="center"/>
    </xf>
    <xf numFmtId="0" fontId="6" fillId="0" borderId="35" xfId="0" applyFont="1" applyBorder="1" applyAlignment="1">
      <alignment horizontal="right"/>
    </xf>
    <xf numFmtId="0" fontId="4" fillId="4" borderId="34" xfId="0" applyFont="1" applyFill="1" applyBorder="1" applyAlignment="1">
      <alignment horizontal="center"/>
    </xf>
    <xf numFmtId="0" fontId="2" fillId="2" borderId="34" xfId="0" applyFont="1" applyFill="1" applyBorder="1" applyAlignment="1" applyProtection="1">
      <alignment horizontal="center"/>
      <protection locked="0"/>
    </xf>
    <xf numFmtId="0" fontId="0" fillId="0" borderId="34" xfId="0" applyBorder="1" applyAlignment="1" applyProtection="1">
      <alignment horizontal="center"/>
      <protection locked="0"/>
    </xf>
    <xf numFmtId="0" fontId="0" fillId="0" borderId="34" xfId="0" applyBorder="1" applyProtection="1">
      <protection locked="0"/>
    </xf>
    <xf numFmtId="0" fontId="0" fillId="0" borderId="36" xfId="0" applyBorder="1" applyProtection="1">
      <protection locked="0"/>
    </xf>
    <xf numFmtId="0" fontId="2" fillId="1" borderId="37" xfId="0" applyFont="1" applyFill="1" applyBorder="1"/>
    <xf numFmtId="0" fontId="2" fillId="1" borderId="3" xfId="0" applyFont="1" applyFill="1" applyBorder="1" applyAlignment="1">
      <alignment horizontal="center"/>
    </xf>
    <xf numFmtId="0" fontId="2" fillId="0" borderId="3" xfId="0" applyFont="1" applyBorder="1" applyAlignment="1">
      <alignment horizontal="center"/>
    </xf>
    <xf numFmtId="0" fontId="6" fillId="0" borderId="4" xfId="0" applyFont="1" applyBorder="1" applyAlignment="1">
      <alignment horizontal="right"/>
    </xf>
    <xf numFmtId="0" fontId="4" fillId="4" borderId="3" xfId="0" applyFont="1" applyFill="1" applyBorder="1" applyAlignment="1">
      <alignment horizontal="center"/>
    </xf>
    <xf numFmtId="0" fontId="2" fillId="2" borderId="6" xfId="0" applyFont="1" applyFill="1" applyBorder="1" applyAlignment="1" applyProtection="1">
      <alignment horizontal="center"/>
      <protection locked="0"/>
    </xf>
    <xf numFmtId="0" fontId="2" fillId="2" borderId="38" xfId="0" applyFont="1" applyFill="1" applyBorder="1" applyAlignment="1" applyProtection="1">
      <alignment horizontal="center"/>
      <protection locked="0"/>
    </xf>
    <xf numFmtId="0" fontId="2" fillId="2" borderId="39" xfId="0" applyFont="1" applyFill="1" applyBorder="1" applyAlignment="1" applyProtection="1">
      <alignment horizontal="center"/>
      <protection locked="0"/>
    </xf>
    <xf numFmtId="0" fontId="2" fillId="1" borderId="40" xfId="0" applyFont="1" applyFill="1" applyBorder="1"/>
    <xf numFmtId="0" fontId="5" fillId="5" borderId="16" xfId="0" applyFont="1" applyFill="1" applyBorder="1" applyAlignment="1">
      <alignment horizontal="center" vertical="center"/>
    </xf>
    <xf numFmtId="0" fontId="5" fillId="5" borderId="17" xfId="0" applyFont="1" applyFill="1" applyBorder="1" applyAlignment="1">
      <alignment horizontal="center"/>
    </xf>
    <xf numFmtId="0" fontId="7" fillId="5" borderId="17" xfId="0" applyFont="1" applyFill="1" applyBorder="1" applyAlignment="1">
      <alignment vertical="center"/>
    </xf>
    <xf numFmtId="164" fontId="4" fillId="5" borderId="23" xfId="0" applyNumberFormat="1" applyFont="1" applyFill="1" applyBorder="1" applyAlignment="1">
      <alignment horizontal="center" vertical="center"/>
    </xf>
    <xf numFmtId="0" fontId="2" fillId="1" borderId="38" xfId="0" applyFont="1" applyFill="1" applyBorder="1" applyAlignment="1">
      <alignment horizontal="center"/>
    </xf>
    <xf numFmtId="0" fontId="0" fillId="1" borderId="14" xfId="0" applyFill="1" applyBorder="1" applyAlignment="1">
      <alignment horizontal="center"/>
    </xf>
    <xf numFmtId="0" fontId="0" fillId="1" borderId="0" xfId="0" applyFill="1" applyAlignment="1">
      <alignment horizontal="center"/>
    </xf>
    <xf numFmtId="0" fontId="2" fillId="1" borderId="28" xfId="0" applyFont="1" applyFill="1" applyBorder="1"/>
    <xf numFmtId="0" fontId="6" fillId="0" borderId="28" xfId="0" applyFont="1" applyBorder="1" applyAlignment="1">
      <alignment horizontal="right"/>
    </xf>
    <xf numFmtId="0" fontId="2" fillId="1" borderId="10" xfId="0" applyFont="1" applyFill="1" applyBorder="1"/>
    <xf numFmtId="0" fontId="6" fillId="0" borderId="10" xfId="0" applyFont="1" applyBorder="1" applyAlignment="1">
      <alignment horizontal="right"/>
    </xf>
    <xf numFmtId="0" fontId="2" fillId="1" borderId="41" xfId="0" applyFont="1" applyFill="1" applyBorder="1"/>
    <xf numFmtId="0" fontId="5" fillId="5" borderId="24" xfId="0" applyFont="1" applyFill="1" applyBorder="1" applyAlignment="1">
      <alignment horizontal="center" vertical="center"/>
    </xf>
    <xf numFmtId="0" fontId="5" fillId="5" borderId="25" xfId="0" applyFont="1" applyFill="1" applyBorder="1" applyAlignment="1">
      <alignment horizontal="center" vertical="center"/>
    </xf>
    <xf numFmtId="0" fontId="7" fillId="5" borderId="25" xfId="0" applyFont="1" applyFill="1" applyBorder="1" applyAlignment="1">
      <alignment vertical="center"/>
    </xf>
    <xf numFmtId="164" fontId="4" fillId="5" borderId="26" xfId="0" applyNumberFormat="1" applyFont="1" applyFill="1" applyBorder="1" applyAlignment="1">
      <alignment horizontal="center" vertical="center"/>
    </xf>
    <xf numFmtId="0" fontId="2" fillId="1" borderId="13" xfId="0" applyFont="1" applyFill="1" applyBorder="1" applyAlignment="1">
      <alignment horizontal="center"/>
    </xf>
    <xf numFmtId="0" fontId="0" fillId="1" borderId="35" xfId="0" applyFill="1" applyBorder="1" applyAlignment="1">
      <alignment horizontal="center"/>
    </xf>
    <xf numFmtId="0" fontId="0" fillId="1" borderId="42" xfId="0" applyFill="1" applyBorder="1" applyAlignment="1">
      <alignment horizontal="center"/>
    </xf>
    <xf numFmtId="0" fontId="0" fillId="0" borderId="42" xfId="0" applyBorder="1"/>
    <xf numFmtId="0" fontId="0" fillId="0" borderId="43" xfId="0" applyBorder="1"/>
    <xf numFmtId="0" fontId="8" fillId="0" borderId="40" xfId="0" applyFont="1" applyBorder="1"/>
    <xf numFmtId="0" fontId="8" fillId="0" borderId="38" xfId="0" applyFont="1" applyBorder="1"/>
    <xf numFmtId="0" fontId="0" fillId="0" borderId="11"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2" xfId="0" applyBorder="1"/>
    <xf numFmtId="0" fontId="0" fillId="0" borderId="44" xfId="0" applyBorder="1"/>
    <xf numFmtId="0" fontId="2" fillId="1" borderId="45" xfId="0" applyFont="1" applyFill="1" applyBorder="1"/>
    <xf numFmtId="0" fontId="0" fillId="1" borderId="11" xfId="0" applyFill="1" applyBorder="1" applyAlignment="1">
      <alignment horizontal="center"/>
    </xf>
    <xf numFmtId="0" fontId="0" fillId="1" borderId="12" xfId="0" applyFill="1" applyBorder="1" applyAlignment="1">
      <alignment horizontal="center"/>
    </xf>
    <xf numFmtId="0" fontId="8" fillId="0" borderId="10" xfId="0" applyFont="1" applyBorder="1"/>
    <xf numFmtId="0" fontId="8" fillId="0" borderId="28" xfId="0" applyFont="1" applyBorder="1"/>
    <xf numFmtId="0" fontId="9" fillId="0" borderId="10" xfId="0" applyFont="1" applyBorder="1" applyAlignment="1">
      <alignment horizontal="right"/>
    </xf>
    <xf numFmtId="0" fontId="0" fillId="0" borderId="44" xfId="0" applyBorder="1" applyProtection="1">
      <protection locked="0"/>
    </xf>
    <xf numFmtId="0" fontId="3" fillId="3" borderId="46" xfId="0" applyFont="1" applyFill="1" applyBorder="1" applyAlignment="1">
      <alignment horizontal="center" vertical="center"/>
    </xf>
    <xf numFmtId="0" fontId="5" fillId="3" borderId="20" xfId="0" applyFont="1" applyFill="1" applyBorder="1" applyAlignment="1">
      <alignment horizontal="center" vertical="center"/>
    </xf>
    <xf numFmtId="0" fontId="3" fillId="3" borderId="46" xfId="0" applyFont="1" applyFill="1" applyBorder="1" applyAlignment="1">
      <alignment horizontal="left" vertical="center"/>
    </xf>
    <xf numFmtId="164" fontId="4" fillId="3" borderId="20" xfId="0" applyNumberFormat="1" applyFont="1" applyFill="1" applyBorder="1" applyAlignment="1">
      <alignment horizontal="center" vertical="center"/>
    </xf>
    <xf numFmtId="0" fontId="2" fillId="3" borderId="20" xfId="0" applyFont="1" applyFill="1" applyBorder="1" applyAlignment="1">
      <alignment horizontal="center" vertical="center"/>
    </xf>
    <xf numFmtId="0" fontId="0" fillId="3" borderId="20" xfId="0" applyFill="1" applyBorder="1" applyAlignment="1">
      <alignment horizontal="center" vertical="center"/>
    </xf>
    <xf numFmtId="0" fontId="0" fillId="0" borderId="20" xfId="0" applyBorder="1"/>
    <xf numFmtId="0" fontId="0" fillId="0" borderId="47" xfId="0" applyBorder="1"/>
    <xf numFmtId="0" fontId="5" fillId="1" borderId="40" xfId="0" applyFont="1" applyFill="1" applyBorder="1"/>
    <xf numFmtId="0" fontId="5" fillId="1" borderId="38" xfId="0" applyFont="1" applyFill="1" applyBorder="1"/>
    <xf numFmtId="0" fontId="0" fillId="0" borderId="29" xfId="0" applyBorder="1" applyAlignment="1" applyProtection="1">
      <alignment horizontal="center"/>
      <protection locked="0"/>
    </xf>
    <xf numFmtId="0" fontId="0" fillId="0" borderId="48" xfId="0" applyBorder="1" applyAlignment="1" applyProtection="1">
      <alignment horizontal="center"/>
      <protection locked="0"/>
    </xf>
    <xf numFmtId="0" fontId="0" fillId="0" borderId="48" xfId="0" applyBorder="1" applyProtection="1">
      <protection locked="0"/>
    </xf>
    <xf numFmtId="0" fontId="0" fillId="0" borderId="49" xfId="0" applyBorder="1" applyProtection="1">
      <protection locked="0"/>
    </xf>
    <xf numFmtId="0" fontId="5" fillId="1" borderId="16" xfId="0" applyFont="1" applyFill="1" applyBorder="1"/>
    <xf numFmtId="0" fontId="5" fillId="1" borderId="50" xfId="0" applyFont="1" applyFill="1" applyBorder="1"/>
    <xf numFmtId="0" fontId="2" fillId="0" borderId="18" xfId="0" applyFont="1" applyBorder="1" applyAlignment="1">
      <alignment horizontal="center"/>
    </xf>
    <xf numFmtId="0" fontId="6" fillId="0" borderId="18" xfId="0" applyFont="1" applyBorder="1" applyAlignment="1">
      <alignment horizontal="right"/>
    </xf>
    <xf numFmtId="0" fontId="4" fillId="4" borderId="18" xfId="0" applyFont="1" applyFill="1" applyBorder="1" applyAlignment="1">
      <alignment horizontal="center"/>
    </xf>
    <xf numFmtId="0" fontId="2" fillId="2" borderId="18" xfId="0" applyFont="1" applyFill="1" applyBorder="1" applyAlignment="1" applyProtection="1">
      <alignment horizontal="center"/>
      <protection locked="0"/>
    </xf>
    <xf numFmtId="0" fontId="0" fillId="0" borderId="19" xfId="0" applyBorder="1" applyAlignment="1" applyProtection="1">
      <alignment horizontal="center"/>
      <protection locked="0"/>
    </xf>
    <xf numFmtId="0" fontId="0" fillId="0" borderId="20" xfId="0" applyBorder="1" applyAlignment="1" applyProtection="1">
      <alignment horizontal="center"/>
      <protection locked="0"/>
    </xf>
    <xf numFmtId="0" fontId="0" fillId="0" borderId="47" xfId="0" applyBorder="1" applyProtection="1">
      <protection locked="0"/>
    </xf>
    <xf numFmtId="0" fontId="2" fillId="0" borderId="0" xfId="0" applyFont="1" applyAlignment="1">
      <alignment horizontal="center"/>
    </xf>
    <xf numFmtId="0" fontId="2" fillId="0" borderId="0" xfId="0" applyFont="1" applyAlignment="1">
      <alignment horizontal="right"/>
    </xf>
    <xf numFmtId="0" fontId="4" fillId="0" borderId="0" xfId="0" applyFont="1" applyAlignment="1">
      <alignment horizontal="center"/>
    </xf>
    <xf numFmtId="0" fontId="0" fillId="0" borderId="0" xfId="0" applyAlignment="1">
      <alignment horizontal="center"/>
    </xf>
    <xf numFmtId="0" fontId="3" fillId="0" borderId="16" xfId="0" applyFont="1" applyBorder="1" applyAlignment="1">
      <alignment horizontal="center"/>
    </xf>
    <xf numFmtId="0" fontId="2" fillId="0" borderId="17" xfId="0" applyFont="1" applyBorder="1" applyAlignment="1">
      <alignment horizontal="center"/>
    </xf>
    <xf numFmtId="0" fontId="3" fillId="3" borderId="24" xfId="0" applyFont="1" applyFill="1" applyBorder="1" applyAlignment="1">
      <alignment horizontal="right" vertical="center"/>
    </xf>
    <xf numFmtId="164" fontId="3" fillId="3" borderId="25" xfId="0" applyNumberFormat="1" applyFont="1" applyFill="1" applyBorder="1" applyAlignment="1">
      <alignment horizontal="center" vertical="center"/>
    </xf>
    <xf numFmtId="0" fontId="2" fillId="3" borderId="26" xfId="0" applyFont="1" applyFill="1" applyBorder="1" applyAlignment="1">
      <alignment horizontal="center" vertical="center"/>
    </xf>
    <xf numFmtId="0" fontId="0" fillId="0" borderId="17" xfId="0" applyBorder="1" applyAlignment="1">
      <alignment horizontal="center"/>
    </xf>
    <xf numFmtId="0" fontId="2" fillId="0" borderId="17" xfId="0" applyFont="1" applyBorder="1"/>
    <xf numFmtId="0" fontId="2" fillId="0" borderId="23" xfId="0" applyFont="1" applyBorder="1"/>
    <xf numFmtId="0" fontId="3" fillId="0" borderId="0" xfId="0" applyFont="1" applyAlignment="1">
      <alignment horizontal="center"/>
    </xf>
    <xf numFmtId="0" fontId="3" fillId="0" borderId="0" xfId="0" applyFont="1" applyAlignment="1">
      <alignment horizontal="right"/>
    </xf>
    <xf numFmtId="0" fontId="2" fillId="0" borderId="1" xfId="0" applyFont="1" applyBorder="1" applyAlignment="1">
      <alignment horizontal="center"/>
    </xf>
    <xf numFmtId="0" fontId="0" fillId="0" borderId="2" xfId="0" applyBorder="1" applyAlignment="1">
      <alignment horizontal="center"/>
    </xf>
    <xf numFmtId="0" fontId="2" fillId="0" borderId="16" xfId="0" applyFont="1" applyBorder="1"/>
    <xf numFmtId="0" fontId="6" fillId="0" borderId="17" xfId="0" applyFont="1" applyBorder="1"/>
    <xf numFmtId="0" fontId="6" fillId="0" borderId="23" xfId="0" applyFont="1" applyBorder="1"/>
    <xf numFmtId="0" fontId="6" fillId="0" borderId="0" xfId="0" applyFont="1"/>
    <xf numFmtId="0" fontId="3" fillId="0" borderId="0" xfId="0" applyFont="1"/>
    <xf numFmtId="0" fontId="0" fillId="0" borderId="0" xfId="0" applyAlignment="1">
      <alignment wrapText="1"/>
    </xf>
    <xf numFmtId="0" fontId="3" fillId="0" borderId="0" xfId="0" applyFont="1" applyAlignment="1">
      <alignment wrapText="1"/>
    </xf>
    <xf numFmtId="0" fontId="10" fillId="0" borderId="0" xfId="0" applyFont="1"/>
    <xf numFmtId="0" fontId="10" fillId="0" borderId="51" xfId="0" applyFont="1" applyBorder="1" applyAlignment="1">
      <alignment horizontal="center" vertical="top"/>
    </xf>
    <xf numFmtId="0" fontId="11" fillId="0" borderId="35" xfId="0" applyFont="1" applyBorder="1" applyAlignment="1">
      <alignment horizontal="left" vertical="top" wrapText="1"/>
    </xf>
    <xf numFmtId="0" fontId="12" fillId="0" borderId="42" xfId="0" applyFont="1" applyBorder="1" applyAlignment="1">
      <alignment horizontal="left" vertical="top"/>
    </xf>
    <xf numFmtId="0" fontId="12" fillId="0" borderId="39" xfId="0" applyFont="1" applyBorder="1" applyAlignment="1">
      <alignment horizontal="left" vertical="top"/>
    </xf>
    <xf numFmtId="0" fontId="0" fillId="0" borderId="51" xfId="0" applyBorder="1" applyAlignment="1">
      <alignment horizontal="center" vertical="top"/>
    </xf>
    <xf numFmtId="0" fontId="12" fillId="0" borderId="14" xfId="0" applyFont="1" applyBorder="1" applyAlignment="1">
      <alignment horizontal="left" vertical="top"/>
    </xf>
    <xf numFmtId="0" fontId="12" fillId="0" borderId="0" xfId="0" applyFont="1" applyAlignment="1">
      <alignment horizontal="left" vertical="top"/>
    </xf>
    <xf numFmtId="0" fontId="12" fillId="0" borderId="51" xfId="0" applyFont="1" applyBorder="1" applyAlignment="1">
      <alignment horizontal="left" vertical="top"/>
    </xf>
    <xf numFmtId="0" fontId="12" fillId="0" borderId="29" xfId="0" applyFont="1" applyBorder="1" applyAlignment="1">
      <alignment horizontal="left" vertical="top"/>
    </xf>
    <xf numFmtId="0" fontId="12" fillId="0" borderId="48" xfId="0" applyFont="1" applyBorder="1" applyAlignment="1">
      <alignment horizontal="left" vertical="top"/>
    </xf>
    <xf numFmtId="0" fontId="12" fillId="0" borderId="38" xfId="0" applyFont="1" applyBorder="1" applyAlignment="1">
      <alignment horizontal="left" vertical="top"/>
    </xf>
    <xf numFmtId="0" fontId="4" fillId="0" borderId="51" xfId="0" applyFont="1" applyBorder="1" applyAlignment="1">
      <alignment horizontal="center" vertical="top"/>
    </xf>
    <xf numFmtId="0" fontId="3" fillId="0" borderId="0" xfId="0" applyFont="1" applyAlignment="1">
      <alignment vertical="center"/>
    </xf>
    <xf numFmtId="0" fontId="4" fillId="0" borderId="0" xfId="0" applyFont="1" applyAlignment="1">
      <alignment vertical="center"/>
    </xf>
    <xf numFmtId="0" fontId="3" fillId="0" borderId="1" xfId="0" applyFont="1" applyBorder="1" applyAlignment="1">
      <alignment vertical="center"/>
    </xf>
    <xf numFmtId="0" fontId="3" fillId="5" borderId="7" xfId="0" applyFont="1" applyFill="1" applyBorder="1" applyAlignment="1">
      <alignment horizontal="center"/>
    </xf>
    <xf numFmtId="0" fontId="3" fillId="5" borderId="2" xfId="0" applyFont="1" applyFill="1" applyBorder="1" applyAlignment="1">
      <alignment horizontal="center"/>
    </xf>
    <xf numFmtId="0" fontId="3" fillId="5" borderId="52" xfId="0" applyFont="1" applyFill="1" applyBorder="1" applyAlignment="1">
      <alignment horizontal="center"/>
    </xf>
    <xf numFmtId="0" fontId="3" fillId="6" borderId="7" xfId="0" applyFont="1" applyFill="1" applyBorder="1" applyAlignment="1">
      <alignment horizontal="center"/>
    </xf>
    <xf numFmtId="0" fontId="3" fillId="6" borderId="2" xfId="0" applyFont="1" applyFill="1" applyBorder="1" applyAlignment="1">
      <alignment horizontal="center"/>
    </xf>
    <xf numFmtId="0" fontId="3" fillId="6" borderId="52" xfId="0" applyFont="1" applyFill="1" applyBorder="1" applyAlignment="1">
      <alignment horizontal="center"/>
    </xf>
    <xf numFmtId="0" fontId="3" fillId="2" borderId="7" xfId="0" applyFont="1" applyFill="1" applyBorder="1" applyAlignment="1">
      <alignment horizontal="center"/>
    </xf>
    <xf numFmtId="0" fontId="3" fillId="2" borderId="2" xfId="0" applyFont="1" applyFill="1" applyBorder="1" applyAlignment="1">
      <alignment horizontal="center"/>
    </xf>
    <xf numFmtId="0" fontId="3" fillId="2" borderId="52" xfId="0" applyFont="1" applyFill="1" applyBorder="1" applyAlignment="1">
      <alignment horizontal="center"/>
    </xf>
    <xf numFmtId="0" fontId="3" fillId="7" borderId="7" xfId="0" applyFont="1" applyFill="1" applyBorder="1" applyAlignment="1">
      <alignment horizontal="center"/>
    </xf>
    <xf numFmtId="0" fontId="3" fillId="7" borderId="2" xfId="0" applyFont="1" applyFill="1" applyBorder="1" applyAlignment="1">
      <alignment horizontal="center"/>
    </xf>
    <xf numFmtId="0" fontId="3" fillId="7" borderId="8" xfId="0" applyFont="1" applyFill="1" applyBorder="1" applyAlignment="1">
      <alignment horizontal="center"/>
    </xf>
    <xf numFmtId="0" fontId="3" fillId="0" borderId="31" xfId="0" applyFont="1" applyBorder="1"/>
    <xf numFmtId="0" fontId="5" fillId="5" borderId="10" xfId="0" applyFont="1" applyFill="1" applyBorder="1" applyAlignment="1">
      <alignment horizontal="center"/>
    </xf>
    <xf numFmtId="0" fontId="5" fillId="6" borderId="10" xfId="0" applyFont="1" applyFill="1" applyBorder="1" applyAlignment="1">
      <alignment horizontal="center"/>
    </xf>
    <xf numFmtId="0" fontId="5" fillId="2" borderId="10" xfId="0" applyFont="1" applyFill="1" applyBorder="1" applyAlignment="1">
      <alignment horizontal="center"/>
    </xf>
    <xf numFmtId="0" fontId="5" fillId="7" borderId="10" xfId="0" applyFont="1" applyFill="1" applyBorder="1" applyAlignment="1">
      <alignment horizontal="center"/>
    </xf>
    <xf numFmtId="0" fontId="5" fillId="7" borderId="32" xfId="0" applyFont="1" applyFill="1" applyBorder="1" applyAlignment="1">
      <alignment horizontal="center"/>
    </xf>
    <xf numFmtId="0" fontId="2" fillId="0" borderId="31" xfId="0" applyFont="1" applyBorder="1" applyAlignment="1">
      <alignment horizontal="right"/>
    </xf>
    <xf numFmtId="0" fontId="2" fillId="5" borderId="10" xfId="0" applyFont="1" applyFill="1" applyBorder="1" applyAlignment="1" applyProtection="1">
      <alignment horizontal="center"/>
      <protection locked="0"/>
    </xf>
    <xf numFmtId="0" fontId="2" fillId="6" borderId="10" xfId="0" applyFont="1" applyFill="1" applyBorder="1" applyAlignment="1" applyProtection="1">
      <alignment horizontal="center"/>
      <protection locked="0"/>
    </xf>
    <xf numFmtId="0" fontId="2" fillId="7" borderId="10" xfId="0" applyFont="1" applyFill="1" applyBorder="1" applyAlignment="1" applyProtection="1">
      <alignment horizontal="center"/>
      <protection locked="0"/>
    </xf>
    <xf numFmtId="0" fontId="2" fillId="7" borderId="32" xfId="0" applyFont="1" applyFill="1" applyBorder="1" applyAlignment="1" applyProtection="1">
      <alignment horizontal="center"/>
      <protection locked="0"/>
    </xf>
    <xf numFmtId="0" fontId="2" fillId="8" borderId="10" xfId="0" applyFont="1" applyFill="1" applyBorder="1" applyAlignment="1">
      <alignment horizontal="center"/>
    </xf>
    <xf numFmtId="0" fontId="2" fillId="8" borderId="32" xfId="0" applyFont="1" applyFill="1" applyBorder="1" applyAlignment="1">
      <alignment horizontal="center"/>
    </xf>
    <xf numFmtId="0" fontId="2" fillId="0" borderId="33" xfId="0" applyFont="1" applyBorder="1" applyAlignment="1">
      <alignment horizontal="right"/>
    </xf>
    <xf numFmtId="0" fontId="2" fillId="0" borderId="34" xfId="0" applyFont="1" applyBorder="1" applyProtection="1">
      <protection locked="0"/>
    </xf>
    <xf numFmtId="0" fontId="5" fillId="0" borderId="10" xfId="0" applyFont="1" applyBorder="1" applyAlignment="1">
      <alignment horizontal="center"/>
    </xf>
    <xf numFmtId="0" fontId="5" fillId="0" borderId="32" xfId="0" applyFont="1" applyBorder="1" applyAlignment="1">
      <alignment horizontal="center"/>
    </xf>
    <xf numFmtId="0" fontId="3" fillId="0" borderId="33" xfId="0" applyFont="1" applyBorder="1" applyAlignment="1">
      <alignment vertical="center"/>
    </xf>
    <xf numFmtId="0" fontId="2" fillId="0" borderId="35" xfId="0" applyFont="1" applyBorder="1" applyAlignment="1" applyProtection="1">
      <alignment horizontal="center"/>
      <protection locked="0"/>
    </xf>
    <xf numFmtId="0" fontId="0" fillId="0" borderId="42" xfId="0" applyBorder="1"/>
    <xf numFmtId="0" fontId="10" fillId="0" borderId="28" xfId="0" applyFont="1" applyBorder="1" applyAlignment="1">
      <alignment horizontal="center"/>
    </xf>
    <xf numFmtId="0" fontId="5" fillId="0" borderId="0" xfId="0" applyFont="1" applyAlignment="1">
      <alignment horizontal="center"/>
    </xf>
    <xf numFmtId="0" fontId="5" fillId="0" borderId="15" xfId="0" applyFont="1" applyBorder="1" applyAlignment="1">
      <alignment horizontal="center"/>
    </xf>
    <xf numFmtId="0" fontId="3" fillId="0" borderId="53" xfId="0" applyFont="1" applyBorder="1" applyAlignment="1">
      <alignment vertical="center"/>
    </xf>
    <xf numFmtId="0" fontId="0" fillId="0" borderId="11" xfId="0" applyBorder="1" applyAlignment="1">
      <alignment horizontal="right"/>
    </xf>
    <xf numFmtId="0" fontId="0" fillId="0" borderId="12" xfId="0" applyBorder="1" applyAlignment="1">
      <alignment horizontal="right"/>
    </xf>
    <xf numFmtId="0" fontId="0" fillId="0" borderId="13" xfId="0" applyBorder="1" applyAlignment="1">
      <alignment horizontal="right"/>
    </xf>
    <xf numFmtId="0" fontId="0" fillId="0" borderId="10" xfId="0" applyBorder="1" applyAlignment="1">
      <alignment horizontal="center"/>
    </xf>
    <xf numFmtId="0" fontId="3" fillId="0" borderId="0" xfId="0" applyFont="1" applyAlignment="1" applyProtection="1">
      <alignment horizontal="center"/>
      <protection locked="0"/>
    </xf>
    <xf numFmtId="0" fontId="3" fillId="0" borderId="27" xfId="0" applyFont="1" applyBorder="1" applyAlignment="1">
      <alignment vertical="center"/>
    </xf>
    <xf numFmtId="0" fontId="2" fillId="0" borderId="0" xfId="0" applyFont="1" applyProtection="1">
      <protection locked="0"/>
    </xf>
    <xf numFmtId="0" fontId="13" fillId="0" borderId="0" xfId="0" applyFont="1"/>
    <xf numFmtId="0" fontId="2" fillId="0" borderId="41" xfId="0" applyFont="1" applyBorder="1" applyAlignment="1">
      <alignment horizontal="right"/>
    </xf>
    <xf numFmtId="0" fontId="2" fillId="0" borderId="11" xfId="0" applyFont="1" applyBorder="1" applyAlignment="1" applyProtection="1">
      <alignment horizontal="center"/>
      <protection locked="0"/>
    </xf>
    <xf numFmtId="0" fontId="0" fillId="0" borderId="13" xfId="0" applyBorder="1" applyAlignment="1" applyProtection="1">
      <alignment horizontal="center"/>
      <protection locked="0"/>
    </xf>
    <xf numFmtId="0" fontId="3" fillId="0" borderId="40" xfId="0" applyFont="1" applyBorder="1"/>
    <xf numFmtId="0" fontId="4" fillId="0" borderId="0" xfId="0" applyFont="1" applyAlignment="1">
      <alignment wrapText="1"/>
    </xf>
    <xf numFmtId="0" fontId="4" fillId="0" borderId="15" xfId="0" applyFont="1" applyBorder="1" applyAlignment="1">
      <alignment wrapText="1"/>
    </xf>
    <xf numFmtId="0" fontId="3" fillId="0" borderId="41" xfId="0" applyFont="1" applyBorder="1"/>
    <xf numFmtId="0" fontId="4" fillId="0" borderId="10" xfId="0" applyFont="1" applyBorder="1" applyAlignment="1">
      <alignment horizontal="center"/>
    </xf>
    <xf numFmtId="0" fontId="4" fillId="0" borderId="10" xfId="0" applyFont="1" applyBorder="1" applyAlignment="1">
      <alignment wrapText="1"/>
    </xf>
    <xf numFmtId="0" fontId="4" fillId="0" borderId="32" xfId="0" applyFont="1" applyBorder="1" applyAlignment="1">
      <alignment wrapText="1"/>
    </xf>
    <xf numFmtId="0" fontId="2" fillId="0" borderId="10" xfId="0" applyFont="1" applyBorder="1" applyProtection="1">
      <protection locked="0"/>
    </xf>
    <xf numFmtId="0" fontId="2" fillId="0" borderId="10" xfId="0" applyFont="1" applyBorder="1" applyAlignment="1" applyProtection="1">
      <alignment wrapText="1"/>
      <protection locked="0"/>
    </xf>
    <xf numFmtId="0" fontId="2" fillId="0" borderId="32" xfId="0" applyFont="1" applyBorder="1" applyAlignment="1" applyProtection="1">
      <alignment wrapText="1"/>
      <protection locked="0"/>
    </xf>
    <xf numFmtId="0" fontId="2" fillId="0" borderId="54" xfId="0" applyFont="1" applyBorder="1" applyAlignment="1">
      <alignment horizontal="right"/>
    </xf>
    <xf numFmtId="0" fontId="2" fillId="0" borderId="18" xfId="0" applyFont="1" applyBorder="1" applyProtection="1">
      <protection locked="0"/>
    </xf>
    <xf numFmtId="0" fontId="2" fillId="0" borderId="18" xfId="0" applyFont="1" applyBorder="1" applyAlignment="1" applyProtection="1">
      <alignment wrapText="1"/>
      <protection locked="0"/>
    </xf>
    <xf numFmtId="0" fontId="2" fillId="0" borderId="55" xfId="0" applyFont="1" applyBorder="1" applyAlignment="1" applyProtection="1">
      <alignment wrapText="1"/>
      <protection locked="0"/>
    </xf>
    <xf numFmtId="0" fontId="2" fillId="0" borderId="37" xfId="0" applyFont="1" applyBorder="1"/>
    <xf numFmtId="0" fontId="0" fillId="0" borderId="3" xfId="0" applyBorder="1"/>
    <xf numFmtId="0" fontId="2" fillId="0" borderId="3" xfId="0" applyFont="1" applyBorder="1"/>
    <xf numFmtId="0" fontId="13" fillId="0" borderId="4" xfId="0" applyFont="1" applyBorder="1" applyAlignment="1">
      <alignment horizontal="center"/>
    </xf>
    <xf numFmtId="0" fontId="0" fillId="0" borderId="6" xfId="0" applyBorder="1" applyAlignment="1">
      <alignment horizontal="center"/>
    </xf>
    <xf numFmtId="0" fontId="2" fillId="0" borderId="3" xfId="0" applyFont="1" applyBorder="1"/>
    <xf numFmtId="0" fontId="6" fillId="0" borderId="3" xfId="0" applyFont="1" applyBorder="1" applyAlignment="1">
      <alignment horizontal="center"/>
    </xf>
    <xf numFmtId="0" fontId="0" fillId="0" borderId="56" xfId="0" applyBorder="1"/>
    <xf numFmtId="0" fontId="2" fillId="0" borderId="31" xfId="0" applyFont="1" applyBorder="1" applyProtection="1">
      <protection locked="0"/>
    </xf>
    <xf numFmtId="0" fontId="2" fillId="0" borderId="10" xfId="0" applyFont="1" applyBorder="1" applyAlignment="1" applyProtection="1">
      <alignment horizontal="left" vertical="center"/>
      <protection locked="0"/>
    </xf>
    <xf numFmtId="0" fontId="2" fillId="0" borderId="10" xfId="0" applyFont="1" applyBorder="1" applyAlignment="1" applyProtection="1">
      <alignment horizontal="left" vertical="center"/>
      <protection locked="0"/>
    </xf>
    <xf numFmtId="14" fontId="2" fillId="0" borderId="10" xfId="0" applyNumberFormat="1" applyFont="1" applyBorder="1" applyAlignment="1" applyProtection="1">
      <alignment horizontal="left" vertical="center" wrapText="1"/>
      <protection locked="0"/>
    </xf>
    <xf numFmtId="0" fontId="0" fillId="0" borderId="10" xfId="0" applyBorder="1" applyAlignment="1" applyProtection="1">
      <alignment vertical="center"/>
      <protection locked="0"/>
    </xf>
    <xf numFmtId="0" fontId="2" fillId="0" borderId="10"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0" fillId="0" borderId="32" xfId="0" applyBorder="1" applyAlignment="1" applyProtection="1">
      <alignment vertical="center"/>
      <protection locked="0"/>
    </xf>
    <xf numFmtId="0" fontId="2" fillId="0" borderId="54" xfId="0" applyFont="1" applyBorder="1" applyProtection="1">
      <protection locked="0"/>
    </xf>
    <xf numFmtId="0" fontId="0" fillId="0" borderId="18" xfId="0" applyBorder="1" applyProtection="1">
      <protection locked="0"/>
    </xf>
    <xf numFmtId="0" fontId="2" fillId="0" borderId="18" xfId="0" applyFont="1" applyBorder="1" applyAlignment="1" applyProtection="1">
      <alignment horizontal="left" vertical="center"/>
      <protection locked="0"/>
    </xf>
    <xf numFmtId="0" fontId="2" fillId="0" borderId="18" xfId="0" applyFont="1" applyBorder="1" applyAlignment="1" applyProtection="1">
      <alignment horizontal="left" vertical="center"/>
      <protection locked="0"/>
    </xf>
    <xf numFmtId="14" fontId="2" fillId="0" borderId="18" xfId="0" applyNumberFormat="1" applyFont="1" applyBorder="1" applyAlignment="1" applyProtection="1">
      <alignment horizontal="left" vertical="center" wrapText="1"/>
      <protection locked="0"/>
    </xf>
    <xf numFmtId="0" fontId="0" fillId="0" borderId="18" xfId="0" applyBorder="1" applyAlignment="1" applyProtection="1">
      <alignment vertical="center"/>
      <protection locked="0"/>
    </xf>
    <xf numFmtId="0" fontId="2" fillId="0" borderId="18" xfId="0" applyFont="1" applyBorder="1" applyAlignment="1" applyProtection="1">
      <alignment horizontal="center" vertical="center"/>
      <protection locked="0"/>
    </xf>
    <xf numFmtId="0" fontId="2" fillId="0" borderId="18" xfId="0" applyFont="1" applyBorder="1" applyAlignment="1" applyProtection="1">
      <alignment horizontal="center" vertical="center"/>
      <protection locked="0"/>
    </xf>
    <xf numFmtId="0" fontId="0" fillId="0" borderId="55" xfId="0" applyBorder="1" applyAlignment="1" applyProtection="1">
      <alignment vertical="center"/>
      <protection locked="0"/>
    </xf>
    <xf numFmtId="0" fontId="4" fillId="3" borderId="2" xfId="0" applyFont="1" applyFill="1" applyBorder="1"/>
    <xf numFmtId="0" fontId="2" fillId="0" borderId="3" xfId="0" applyFont="1" applyBorder="1" applyAlignment="1">
      <alignment wrapText="1"/>
    </xf>
    <xf numFmtId="0" fontId="2" fillId="0" borderId="56" xfId="0" applyFont="1" applyBorder="1"/>
    <xf numFmtId="0" fontId="2" fillId="0" borderId="32" xfId="0" applyFont="1" applyBorder="1" applyAlignment="1" applyProtection="1">
      <alignment horizontal="left" vertical="center"/>
      <protection locked="0"/>
    </xf>
    <xf numFmtId="0" fontId="0" fillId="0" borderId="10" xfId="0" applyBorder="1" applyAlignment="1" applyProtection="1">
      <alignment horizontal="left" vertical="center"/>
      <protection locked="0"/>
    </xf>
    <xf numFmtId="0" fontId="0" fillId="0" borderId="32" xfId="0" applyBorder="1" applyAlignment="1" applyProtection="1">
      <alignment horizontal="left" vertical="center"/>
      <protection locked="0"/>
    </xf>
    <xf numFmtId="0" fontId="2" fillId="0" borderId="55" xfId="0" applyFont="1" applyBorder="1" applyAlignment="1" applyProtection="1">
      <alignment horizontal="left" vertical="center"/>
      <protection locked="0"/>
    </xf>
    <xf numFmtId="0" fontId="14" fillId="0" borderId="0" xfId="0" applyFont="1"/>
    <xf numFmtId="0" fontId="2" fillId="0" borderId="11" xfId="0" applyFont="1" applyBorder="1" applyAlignment="1">
      <alignment wrapText="1"/>
    </xf>
    <xf numFmtId="0" fontId="2" fillId="0" borderId="12" xfId="0" applyFont="1" applyBorder="1" applyAlignment="1">
      <alignment wrapText="1"/>
    </xf>
    <xf numFmtId="0" fontId="2" fillId="0" borderId="13" xfId="0" applyFont="1" applyBorder="1" applyAlignment="1">
      <alignment wrapText="1"/>
    </xf>
    <xf numFmtId="0" fontId="15" fillId="9" borderId="11" xfId="0" applyFont="1" applyFill="1" applyBorder="1" applyAlignment="1">
      <alignment wrapText="1"/>
    </xf>
    <xf numFmtId="0" fontId="15" fillId="9" borderId="12" xfId="0" applyFont="1" applyFill="1" applyBorder="1" applyAlignment="1">
      <alignment wrapText="1"/>
    </xf>
    <xf numFmtId="0" fontId="15" fillId="9" borderId="13" xfId="0" applyFont="1" applyFill="1" applyBorder="1" applyAlignment="1">
      <alignment wrapText="1"/>
    </xf>
    <xf numFmtId="0" fontId="2" fillId="0" borderId="0" xfId="0" applyFont="1" applyAlignment="1">
      <alignment wrapText="1"/>
    </xf>
    <xf numFmtId="0" fontId="3" fillId="3" borderId="11" xfId="0" applyFont="1" applyFill="1" applyBorder="1"/>
    <xf numFmtId="0" fontId="2" fillId="3" borderId="12" xfId="0" applyFont="1" applyFill="1" applyBorder="1"/>
    <xf numFmtId="0" fontId="3" fillId="3" borderId="12" xfId="0" applyFont="1" applyFill="1" applyBorder="1"/>
    <xf numFmtId="0" fontId="2" fillId="3" borderId="13" xfId="0" applyFont="1" applyFill="1" applyBorder="1"/>
    <xf numFmtId="0" fontId="2" fillId="0" borderId="0" xfId="0" applyFont="1" applyAlignment="1">
      <alignment wrapText="1"/>
    </xf>
    <xf numFmtId="0" fontId="2" fillId="0" borderId="0" xfId="0" applyFont="1"/>
    <xf numFmtId="0" fontId="16" fillId="0" borderId="0" xfId="0" applyFont="1" applyAlignment="1">
      <alignment wrapText="1"/>
    </xf>
    <xf numFmtId="0" fontId="16" fillId="0" borderId="0" xfId="0" applyFont="1"/>
    <xf numFmtId="0" fontId="2" fillId="0" borderId="0" xfId="0" applyFont="1" applyAlignment="1">
      <alignment vertical="top"/>
    </xf>
    <xf numFmtId="0" fontId="2" fillId="0" borderId="0" xfId="0" applyFont="1" applyAlignment="1">
      <alignment vertical="top" wrapText="1"/>
    </xf>
    <xf numFmtId="0" fontId="0" fillId="0" borderId="0" xfId="0" applyAlignment="1">
      <alignment vertical="top" wrapText="1"/>
    </xf>
    <xf numFmtId="0" fontId="0" fillId="0" borderId="0" xfId="0" applyAlignment="1">
      <alignment wrapText="1"/>
    </xf>
    <xf numFmtId="0" fontId="7" fillId="5" borderId="11" xfId="0" applyFont="1" applyFill="1" applyBorder="1" applyAlignment="1">
      <alignment vertical="center"/>
    </xf>
    <xf numFmtId="0" fontId="0" fillId="0" borderId="13" xfId="0" applyBorder="1"/>
    <xf numFmtId="0" fontId="17" fillId="0" borderId="0" xfId="0" applyFont="1"/>
    <xf numFmtId="0" fontId="17" fillId="0" borderId="0" xfId="0" applyFont="1" applyAlignment="1">
      <alignment wrapText="1"/>
    </xf>
    <xf numFmtId="0" fontId="17" fillId="0" borderId="0" xfId="0" applyFont="1"/>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10</xdr:col>
      <xdr:colOff>31750</xdr:colOff>
      <xdr:row>111</xdr:row>
      <xdr:rowOff>0</xdr:rowOff>
    </xdr:from>
    <xdr:to>
      <xdr:col>11</xdr:col>
      <xdr:colOff>749300</xdr:colOff>
      <xdr:row>111</xdr:row>
      <xdr:rowOff>0</xdr:rowOff>
    </xdr:to>
    <xdr:pic>
      <xdr:nvPicPr>
        <xdr:cNvPr id="4" name="Picture 2" descr="BadmintonNederlandJPG">
          <a:extLst>
            <a:ext uri="{FF2B5EF4-FFF2-40B4-BE49-F238E27FC236}">
              <a16:creationId xmlns:a16="http://schemas.microsoft.com/office/drawing/2014/main" id="{C0EF8BBA-5C48-46C1-87AF-7094DE8EE6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07100" y="21856700"/>
          <a:ext cx="7302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31750</xdr:colOff>
      <xdr:row>111</xdr:row>
      <xdr:rowOff>0</xdr:rowOff>
    </xdr:from>
    <xdr:to>
      <xdr:col>11</xdr:col>
      <xdr:colOff>749300</xdr:colOff>
      <xdr:row>111</xdr:row>
      <xdr:rowOff>0</xdr:rowOff>
    </xdr:to>
    <xdr:pic>
      <xdr:nvPicPr>
        <xdr:cNvPr id="5" name="Picture 3" descr="BadmintonNederlandJPG">
          <a:extLst>
            <a:ext uri="{FF2B5EF4-FFF2-40B4-BE49-F238E27FC236}">
              <a16:creationId xmlns:a16="http://schemas.microsoft.com/office/drawing/2014/main" id="{ED57BF31-1C5B-4673-AD7C-B4E6E7EE56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07100" y="21856700"/>
          <a:ext cx="7302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133350</xdr:colOff>
      <xdr:row>2</xdr:row>
      <xdr:rowOff>127000</xdr:rowOff>
    </xdr:from>
    <xdr:to>
      <xdr:col>17</xdr:col>
      <xdr:colOff>97064</xdr:colOff>
      <xdr:row>6</xdr:row>
      <xdr:rowOff>48986</xdr:rowOff>
    </xdr:to>
    <xdr:pic>
      <xdr:nvPicPr>
        <xdr:cNvPr id="6" name="Afbeelding 4">
          <a:extLst>
            <a:ext uri="{FF2B5EF4-FFF2-40B4-BE49-F238E27FC236}">
              <a16:creationId xmlns:a16="http://schemas.microsoft.com/office/drawing/2014/main" id="{A2E4A293-218C-4F9D-B9FF-A419B54D867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32700" y="565150"/>
          <a:ext cx="1106714" cy="7093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31750</xdr:colOff>
      <xdr:row>72</xdr:row>
      <xdr:rowOff>0</xdr:rowOff>
    </xdr:from>
    <xdr:to>
      <xdr:col>11</xdr:col>
      <xdr:colOff>768350</xdr:colOff>
      <xdr:row>72</xdr:row>
      <xdr:rowOff>0</xdr:rowOff>
    </xdr:to>
    <xdr:pic>
      <xdr:nvPicPr>
        <xdr:cNvPr id="4" name="Picture 2" descr="BadmintonNederlandJPG">
          <a:extLst>
            <a:ext uri="{FF2B5EF4-FFF2-40B4-BE49-F238E27FC236}">
              <a16:creationId xmlns:a16="http://schemas.microsoft.com/office/drawing/2014/main" id="{AF7487C8-4BBC-4D80-8375-0FE03765DB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0" y="21050250"/>
          <a:ext cx="12001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31750</xdr:colOff>
      <xdr:row>72</xdr:row>
      <xdr:rowOff>0</xdr:rowOff>
    </xdr:from>
    <xdr:to>
      <xdr:col>11</xdr:col>
      <xdr:colOff>768350</xdr:colOff>
      <xdr:row>72</xdr:row>
      <xdr:rowOff>0</xdr:rowOff>
    </xdr:to>
    <xdr:pic>
      <xdr:nvPicPr>
        <xdr:cNvPr id="5" name="Picture 3" descr="BadmintonNederlandJPG">
          <a:extLst>
            <a:ext uri="{FF2B5EF4-FFF2-40B4-BE49-F238E27FC236}">
              <a16:creationId xmlns:a16="http://schemas.microsoft.com/office/drawing/2014/main" id="{78B3D5E3-FB2F-4477-99E8-1D761B0F53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0" y="21050250"/>
          <a:ext cx="12001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A574AD-F29A-4EEA-A5A2-20ACC8B6B2E2}">
  <dimension ref="A1:R123"/>
  <sheetViews>
    <sheetView zoomScale="70" zoomScaleNormal="70" workbookViewId="0">
      <selection activeCell="G13" sqref="G13:R13"/>
    </sheetView>
  </sheetViews>
  <sheetFormatPr defaultColWidth="2" defaultRowHeight="15.5" x14ac:dyDescent="0.35"/>
  <cols>
    <col min="1" max="1" width="4.36328125" style="3" customWidth="1"/>
    <col min="2" max="2" width="4.6328125" style="3" customWidth="1"/>
    <col min="3" max="3" width="3.6328125" style="3" customWidth="1"/>
    <col min="4" max="4" width="40.1796875" style="3" customWidth="1"/>
    <col min="5" max="18" width="5.453125" style="3" customWidth="1"/>
    <col min="19" max="256" width="2" style="3"/>
    <col min="257" max="257" width="4.36328125" style="3" customWidth="1"/>
    <col min="258" max="258" width="4.6328125" style="3" customWidth="1"/>
    <col min="259" max="259" width="3.6328125" style="3" customWidth="1"/>
    <col min="260" max="260" width="40.1796875" style="3" customWidth="1"/>
    <col min="261" max="274" width="5.453125" style="3" customWidth="1"/>
    <col min="275" max="512" width="2" style="3"/>
    <col min="513" max="513" width="4.36328125" style="3" customWidth="1"/>
    <col min="514" max="514" width="4.6328125" style="3" customWidth="1"/>
    <col min="515" max="515" width="3.6328125" style="3" customWidth="1"/>
    <col min="516" max="516" width="40.1796875" style="3" customWidth="1"/>
    <col min="517" max="530" width="5.453125" style="3" customWidth="1"/>
    <col min="531" max="768" width="2" style="3"/>
    <col min="769" max="769" width="4.36328125" style="3" customWidth="1"/>
    <col min="770" max="770" width="4.6328125" style="3" customWidth="1"/>
    <col min="771" max="771" width="3.6328125" style="3" customWidth="1"/>
    <col min="772" max="772" width="40.1796875" style="3" customWidth="1"/>
    <col min="773" max="786" width="5.453125" style="3" customWidth="1"/>
    <col min="787" max="1024" width="2" style="3"/>
    <col min="1025" max="1025" width="4.36328125" style="3" customWidth="1"/>
    <col min="1026" max="1026" width="4.6328125" style="3" customWidth="1"/>
    <col min="1027" max="1027" width="3.6328125" style="3" customWidth="1"/>
    <col min="1028" max="1028" width="40.1796875" style="3" customWidth="1"/>
    <col min="1029" max="1042" width="5.453125" style="3" customWidth="1"/>
    <col min="1043" max="1280" width="2" style="3"/>
    <col min="1281" max="1281" width="4.36328125" style="3" customWidth="1"/>
    <col min="1282" max="1282" width="4.6328125" style="3" customWidth="1"/>
    <col min="1283" max="1283" width="3.6328125" style="3" customWidth="1"/>
    <col min="1284" max="1284" width="40.1796875" style="3" customWidth="1"/>
    <col min="1285" max="1298" width="5.453125" style="3" customWidth="1"/>
    <col min="1299" max="1536" width="2" style="3"/>
    <col min="1537" max="1537" width="4.36328125" style="3" customWidth="1"/>
    <col min="1538" max="1538" width="4.6328125" style="3" customWidth="1"/>
    <col min="1539" max="1539" width="3.6328125" style="3" customWidth="1"/>
    <col min="1540" max="1540" width="40.1796875" style="3" customWidth="1"/>
    <col min="1541" max="1554" width="5.453125" style="3" customWidth="1"/>
    <col min="1555" max="1792" width="2" style="3"/>
    <col min="1793" max="1793" width="4.36328125" style="3" customWidth="1"/>
    <col min="1794" max="1794" width="4.6328125" style="3" customWidth="1"/>
    <col min="1795" max="1795" width="3.6328125" style="3" customWidth="1"/>
    <col min="1796" max="1796" width="40.1796875" style="3" customWidth="1"/>
    <col min="1797" max="1810" width="5.453125" style="3" customWidth="1"/>
    <col min="1811" max="2048" width="2" style="3"/>
    <col min="2049" max="2049" width="4.36328125" style="3" customWidth="1"/>
    <col min="2050" max="2050" width="4.6328125" style="3" customWidth="1"/>
    <col min="2051" max="2051" width="3.6328125" style="3" customWidth="1"/>
    <col min="2052" max="2052" width="40.1796875" style="3" customWidth="1"/>
    <col min="2053" max="2066" width="5.453125" style="3" customWidth="1"/>
    <col min="2067" max="2304" width="2" style="3"/>
    <col min="2305" max="2305" width="4.36328125" style="3" customWidth="1"/>
    <col min="2306" max="2306" width="4.6328125" style="3" customWidth="1"/>
    <col min="2307" max="2307" width="3.6328125" style="3" customWidth="1"/>
    <col min="2308" max="2308" width="40.1796875" style="3" customWidth="1"/>
    <col min="2309" max="2322" width="5.453125" style="3" customWidth="1"/>
    <col min="2323" max="2560" width="2" style="3"/>
    <col min="2561" max="2561" width="4.36328125" style="3" customWidth="1"/>
    <col min="2562" max="2562" width="4.6328125" style="3" customWidth="1"/>
    <col min="2563" max="2563" width="3.6328125" style="3" customWidth="1"/>
    <col min="2564" max="2564" width="40.1796875" style="3" customWidth="1"/>
    <col min="2565" max="2578" width="5.453125" style="3" customWidth="1"/>
    <col min="2579" max="2816" width="2" style="3"/>
    <col min="2817" max="2817" width="4.36328125" style="3" customWidth="1"/>
    <col min="2818" max="2818" width="4.6328125" style="3" customWidth="1"/>
    <col min="2819" max="2819" width="3.6328125" style="3" customWidth="1"/>
    <col min="2820" max="2820" width="40.1796875" style="3" customWidth="1"/>
    <col min="2821" max="2834" width="5.453125" style="3" customWidth="1"/>
    <col min="2835" max="3072" width="2" style="3"/>
    <col min="3073" max="3073" width="4.36328125" style="3" customWidth="1"/>
    <col min="3074" max="3074" width="4.6328125" style="3" customWidth="1"/>
    <col min="3075" max="3075" width="3.6328125" style="3" customWidth="1"/>
    <col min="3076" max="3076" width="40.1796875" style="3" customWidth="1"/>
    <col min="3077" max="3090" width="5.453125" style="3" customWidth="1"/>
    <col min="3091" max="3328" width="2" style="3"/>
    <col min="3329" max="3329" width="4.36328125" style="3" customWidth="1"/>
    <col min="3330" max="3330" width="4.6328125" style="3" customWidth="1"/>
    <col min="3331" max="3331" width="3.6328125" style="3" customWidth="1"/>
    <col min="3332" max="3332" width="40.1796875" style="3" customWidth="1"/>
    <col min="3333" max="3346" width="5.453125" style="3" customWidth="1"/>
    <col min="3347" max="3584" width="2" style="3"/>
    <col min="3585" max="3585" width="4.36328125" style="3" customWidth="1"/>
    <col min="3586" max="3586" width="4.6328125" style="3" customWidth="1"/>
    <col min="3587" max="3587" width="3.6328125" style="3" customWidth="1"/>
    <col min="3588" max="3588" width="40.1796875" style="3" customWidth="1"/>
    <col min="3589" max="3602" width="5.453125" style="3" customWidth="1"/>
    <col min="3603" max="3840" width="2" style="3"/>
    <col min="3841" max="3841" width="4.36328125" style="3" customWidth="1"/>
    <col min="3842" max="3842" width="4.6328125" style="3" customWidth="1"/>
    <col min="3843" max="3843" width="3.6328125" style="3" customWidth="1"/>
    <col min="3844" max="3844" width="40.1796875" style="3" customWidth="1"/>
    <col min="3845" max="3858" width="5.453125" style="3" customWidth="1"/>
    <col min="3859" max="4096" width="2" style="3"/>
    <col min="4097" max="4097" width="4.36328125" style="3" customWidth="1"/>
    <col min="4098" max="4098" width="4.6328125" style="3" customWidth="1"/>
    <col min="4099" max="4099" width="3.6328125" style="3" customWidth="1"/>
    <col min="4100" max="4100" width="40.1796875" style="3" customWidth="1"/>
    <col min="4101" max="4114" width="5.453125" style="3" customWidth="1"/>
    <col min="4115" max="4352" width="2" style="3"/>
    <col min="4353" max="4353" width="4.36328125" style="3" customWidth="1"/>
    <col min="4354" max="4354" width="4.6328125" style="3" customWidth="1"/>
    <col min="4355" max="4355" width="3.6328125" style="3" customWidth="1"/>
    <col min="4356" max="4356" width="40.1796875" style="3" customWidth="1"/>
    <col min="4357" max="4370" width="5.453125" style="3" customWidth="1"/>
    <col min="4371" max="4608" width="2" style="3"/>
    <col min="4609" max="4609" width="4.36328125" style="3" customWidth="1"/>
    <col min="4610" max="4610" width="4.6328125" style="3" customWidth="1"/>
    <col min="4611" max="4611" width="3.6328125" style="3" customWidth="1"/>
    <col min="4612" max="4612" width="40.1796875" style="3" customWidth="1"/>
    <col min="4613" max="4626" width="5.453125" style="3" customWidth="1"/>
    <col min="4627" max="4864" width="2" style="3"/>
    <col min="4865" max="4865" width="4.36328125" style="3" customWidth="1"/>
    <col min="4866" max="4866" width="4.6328125" style="3" customWidth="1"/>
    <col min="4867" max="4867" width="3.6328125" style="3" customWidth="1"/>
    <col min="4868" max="4868" width="40.1796875" style="3" customWidth="1"/>
    <col min="4869" max="4882" width="5.453125" style="3" customWidth="1"/>
    <col min="4883" max="5120" width="2" style="3"/>
    <col min="5121" max="5121" width="4.36328125" style="3" customWidth="1"/>
    <col min="5122" max="5122" width="4.6328125" style="3" customWidth="1"/>
    <col min="5123" max="5123" width="3.6328125" style="3" customWidth="1"/>
    <col min="5124" max="5124" width="40.1796875" style="3" customWidth="1"/>
    <col min="5125" max="5138" width="5.453125" style="3" customWidth="1"/>
    <col min="5139" max="5376" width="2" style="3"/>
    <col min="5377" max="5377" width="4.36328125" style="3" customWidth="1"/>
    <col min="5378" max="5378" width="4.6328125" style="3" customWidth="1"/>
    <col min="5379" max="5379" width="3.6328125" style="3" customWidth="1"/>
    <col min="5380" max="5380" width="40.1796875" style="3" customWidth="1"/>
    <col min="5381" max="5394" width="5.453125" style="3" customWidth="1"/>
    <col min="5395" max="5632" width="2" style="3"/>
    <col min="5633" max="5633" width="4.36328125" style="3" customWidth="1"/>
    <col min="5634" max="5634" width="4.6328125" style="3" customWidth="1"/>
    <col min="5635" max="5635" width="3.6328125" style="3" customWidth="1"/>
    <col min="5636" max="5636" width="40.1796875" style="3" customWidth="1"/>
    <col min="5637" max="5650" width="5.453125" style="3" customWidth="1"/>
    <col min="5651" max="5888" width="2" style="3"/>
    <col min="5889" max="5889" width="4.36328125" style="3" customWidth="1"/>
    <col min="5890" max="5890" width="4.6328125" style="3" customWidth="1"/>
    <col min="5891" max="5891" width="3.6328125" style="3" customWidth="1"/>
    <col min="5892" max="5892" width="40.1796875" style="3" customWidth="1"/>
    <col min="5893" max="5906" width="5.453125" style="3" customWidth="1"/>
    <col min="5907" max="6144" width="2" style="3"/>
    <col min="6145" max="6145" width="4.36328125" style="3" customWidth="1"/>
    <col min="6146" max="6146" width="4.6328125" style="3" customWidth="1"/>
    <col min="6147" max="6147" width="3.6328125" style="3" customWidth="1"/>
    <col min="6148" max="6148" width="40.1796875" style="3" customWidth="1"/>
    <col min="6149" max="6162" width="5.453125" style="3" customWidth="1"/>
    <col min="6163" max="6400" width="2" style="3"/>
    <col min="6401" max="6401" width="4.36328125" style="3" customWidth="1"/>
    <col min="6402" max="6402" width="4.6328125" style="3" customWidth="1"/>
    <col min="6403" max="6403" width="3.6328125" style="3" customWidth="1"/>
    <col min="6404" max="6404" width="40.1796875" style="3" customWidth="1"/>
    <col min="6405" max="6418" width="5.453125" style="3" customWidth="1"/>
    <col min="6419" max="6656" width="2" style="3"/>
    <col min="6657" max="6657" width="4.36328125" style="3" customWidth="1"/>
    <col min="6658" max="6658" width="4.6328125" style="3" customWidth="1"/>
    <col min="6659" max="6659" width="3.6328125" style="3" customWidth="1"/>
    <col min="6660" max="6660" width="40.1796875" style="3" customWidth="1"/>
    <col min="6661" max="6674" width="5.453125" style="3" customWidth="1"/>
    <col min="6675" max="6912" width="2" style="3"/>
    <col min="6913" max="6913" width="4.36328125" style="3" customWidth="1"/>
    <col min="6914" max="6914" width="4.6328125" style="3" customWidth="1"/>
    <col min="6915" max="6915" width="3.6328125" style="3" customWidth="1"/>
    <col min="6916" max="6916" width="40.1796875" style="3" customWidth="1"/>
    <col min="6917" max="6930" width="5.453125" style="3" customWidth="1"/>
    <col min="6931" max="7168" width="2" style="3"/>
    <col min="7169" max="7169" width="4.36328125" style="3" customWidth="1"/>
    <col min="7170" max="7170" width="4.6328125" style="3" customWidth="1"/>
    <col min="7171" max="7171" width="3.6328125" style="3" customWidth="1"/>
    <col min="7172" max="7172" width="40.1796875" style="3" customWidth="1"/>
    <col min="7173" max="7186" width="5.453125" style="3" customWidth="1"/>
    <col min="7187" max="7424" width="2" style="3"/>
    <col min="7425" max="7425" width="4.36328125" style="3" customWidth="1"/>
    <col min="7426" max="7426" width="4.6328125" style="3" customWidth="1"/>
    <col min="7427" max="7427" width="3.6328125" style="3" customWidth="1"/>
    <col min="7428" max="7428" width="40.1796875" style="3" customWidth="1"/>
    <col min="7429" max="7442" width="5.453125" style="3" customWidth="1"/>
    <col min="7443" max="7680" width="2" style="3"/>
    <col min="7681" max="7681" width="4.36328125" style="3" customWidth="1"/>
    <col min="7682" max="7682" width="4.6328125" style="3" customWidth="1"/>
    <col min="7683" max="7683" width="3.6328125" style="3" customWidth="1"/>
    <col min="7684" max="7684" width="40.1796875" style="3" customWidth="1"/>
    <col min="7685" max="7698" width="5.453125" style="3" customWidth="1"/>
    <col min="7699" max="7936" width="2" style="3"/>
    <col min="7937" max="7937" width="4.36328125" style="3" customWidth="1"/>
    <col min="7938" max="7938" width="4.6328125" style="3" customWidth="1"/>
    <col min="7939" max="7939" width="3.6328125" style="3" customWidth="1"/>
    <col min="7940" max="7940" width="40.1796875" style="3" customWidth="1"/>
    <col min="7941" max="7954" width="5.453125" style="3" customWidth="1"/>
    <col min="7955" max="8192" width="2" style="3"/>
    <col min="8193" max="8193" width="4.36328125" style="3" customWidth="1"/>
    <col min="8194" max="8194" width="4.6328125" style="3" customWidth="1"/>
    <col min="8195" max="8195" width="3.6328125" style="3" customWidth="1"/>
    <col min="8196" max="8196" width="40.1796875" style="3" customWidth="1"/>
    <col min="8197" max="8210" width="5.453125" style="3" customWidth="1"/>
    <col min="8211" max="8448" width="2" style="3"/>
    <col min="8449" max="8449" width="4.36328125" style="3" customWidth="1"/>
    <col min="8450" max="8450" width="4.6328125" style="3" customWidth="1"/>
    <col min="8451" max="8451" width="3.6328125" style="3" customWidth="1"/>
    <col min="8452" max="8452" width="40.1796875" style="3" customWidth="1"/>
    <col min="8453" max="8466" width="5.453125" style="3" customWidth="1"/>
    <col min="8467" max="8704" width="2" style="3"/>
    <col min="8705" max="8705" width="4.36328125" style="3" customWidth="1"/>
    <col min="8706" max="8706" width="4.6328125" style="3" customWidth="1"/>
    <col min="8707" max="8707" width="3.6328125" style="3" customWidth="1"/>
    <col min="8708" max="8708" width="40.1796875" style="3" customWidth="1"/>
    <col min="8709" max="8722" width="5.453125" style="3" customWidth="1"/>
    <col min="8723" max="8960" width="2" style="3"/>
    <col min="8961" max="8961" width="4.36328125" style="3" customWidth="1"/>
    <col min="8962" max="8962" width="4.6328125" style="3" customWidth="1"/>
    <col min="8963" max="8963" width="3.6328125" style="3" customWidth="1"/>
    <col min="8964" max="8964" width="40.1796875" style="3" customWidth="1"/>
    <col min="8965" max="8978" width="5.453125" style="3" customWidth="1"/>
    <col min="8979" max="9216" width="2" style="3"/>
    <col min="9217" max="9217" width="4.36328125" style="3" customWidth="1"/>
    <col min="9218" max="9218" width="4.6328125" style="3" customWidth="1"/>
    <col min="9219" max="9219" width="3.6328125" style="3" customWidth="1"/>
    <col min="9220" max="9220" width="40.1796875" style="3" customWidth="1"/>
    <col min="9221" max="9234" width="5.453125" style="3" customWidth="1"/>
    <col min="9235" max="9472" width="2" style="3"/>
    <col min="9473" max="9473" width="4.36328125" style="3" customWidth="1"/>
    <col min="9474" max="9474" width="4.6328125" style="3" customWidth="1"/>
    <col min="9475" max="9475" width="3.6328125" style="3" customWidth="1"/>
    <col min="9476" max="9476" width="40.1796875" style="3" customWidth="1"/>
    <col min="9477" max="9490" width="5.453125" style="3" customWidth="1"/>
    <col min="9491" max="9728" width="2" style="3"/>
    <col min="9729" max="9729" width="4.36328125" style="3" customWidth="1"/>
    <col min="9730" max="9730" width="4.6328125" style="3" customWidth="1"/>
    <col min="9731" max="9731" width="3.6328125" style="3" customWidth="1"/>
    <col min="9732" max="9732" width="40.1796875" style="3" customWidth="1"/>
    <col min="9733" max="9746" width="5.453125" style="3" customWidth="1"/>
    <col min="9747" max="9984" width="2" style="3"/>
    <col min="9985" max="9985" width="4.36328125" style="3" customWidth="1"/>
    <col min="9986" max="9986" width="4.6328125" style="3" customWidth="1"/>
    <col min="9987" max="9987" width="3.6328125" style="3" customWidth="1"/>
    <col min="9988" max="9988" width="40.1796875" style="3" customWidth="1"/>
    <col min="9989" max="10002" width="5.453125" style="3" customWidth="1"/>
    <col min="10003" max="10240" width="2" style="3"/>
    <col min="10241" max="10241" width="4.36328125" style="3" customWidth="1"/>
    <col min="10242" max="10242" width="4.6328125" style="3" customWidth="1"/>
    <col min="10243" max="10243" width="3.6328125" style="3" customWidth="1"/>
    <col min="10244" max="10244" width="40.1796875" style="3" customWidth="1"/>
    <col min="10245" max="10258" width="5.453125" style="3" customWidth="1"/>
    <col min="10259" max="10496" width="2" style="3"/>
    <col min="10497" max="10497" width="4.36328125" style="3" customWidth="1"/>
    <col min="10498" max="10498" width="4.6328125" style="3" customWidth="1"/>
    <col min="10499" max="10499" width="3.6328125" style="3" customWidth="1"/>
    <col min="10500" max="10500" width="40.1796875" style="3" customWidth="1"/>
    <col min="10501" max="10514" width="5.453125" style="3" customWidth="1"/>
    <col min="10515" max="10752" width="2" style="3"/>
    <col min="10753" max="10753" width="4.36328125" style="3" customWidth="1"/>
    <col min="10754" max="10754" width="4.6328125" style="3" customWidth="1"/>
    <col min="10755" max="10755" width="3.6328125" style="3" customWidth="1"/>
    <col min="10756" max="10756" width="40.1796875" style="3" customWidth="1"/>
    <col min="10757" max="10770" width="5.453125" style="3" customWidth="1"/>
    <col min="10771" max="11008" width="2" style="3"/>
    <col min="11009" max="11009" width="4.36328125" style="3" customWidth="1"/>
    <col min="11010" max="11010" width="4.6328125" style="3" customWidth="1"/>
    <col min="11011" max="11011" width="3.6328125" style="3" customWidth="1"/>
    <col min="11012" max="11012" width="40.1796875" style="3" customWidth="1"/>
    <col min="11013" max="11026" width="5.453125" style="3" customWidth="1"/>
    <col min="11027" max="11264" width="2" style="3"/>
    <col min="11265" max="11265" width="4.36328125" style="3" customWidth="1"/>
    <col min="11266" max="11266" width="4.6328125" style="3" customWidth="1"/>
    <col min="11267" max="11267" width="3.6328125" style="3" customWidth="1"/>
    <col min="11268" max="11268" width="40.1796875" style="3" customWidth="1"/>
    <col min="11269" max="11282" width="5.453125" style="3" customWidth="1"/>
    <col min="11283" max="11520" width="2" style="3"/>
    <col min="11521" max="11521" width="4.36328125" style="3" customWidth="1"/>
    <col min="11522" max="11522" width="4.6328125" style="3" customWidth="1"/>
    <col min="11523" max="11523" width="3.6328125" style="3" customWidth="1"/>
    <col min="11524" max="11524" width="40.1796875" style="3" customWidth="1"/>
    <col min="11525" max="11538" width="5.453125" style="3" customWidth="1"/>
    <col min="11539" max="11776" width="2" style="3"/>
    <col min="11777" max="11777" width="4.36328125" style="3" customWidth="1"/>
    <col min="11778" max="11778" width="4.6328125" style="3" customWidth="1"/>
    <col min="11779" max="11779" width="3.6328125" style="3" customWidth="1"/>
    <col min="11780" max="11780" width="40.1796875" style="3" customWidth="1"/>
    <col min="11781" max="11794" width="5.453125" style="3" customWidth="1"/>
    <col min="11795" max="12032" width="2" style="3"/>
    <col min="12033" max="12033" width="4.36328125" style="3" customWidth="1"/>
    <col min="12034" max="12034" width="4.6328125" style="3" customWidth="1"/>
    <col min="12035" max="12035" width="3.6328125" style="3" customWidth="1"/>
    <col min="12036" max="12036" width="40.1796875" style="3" customWidth="1"/>
    <col min="12037" max="12050" width="5.453125" style="3" customWidth="1"/>
    <col min="12051" max="12288" width="2" style="3"/>
    <col min="12289" max="12289" width="4.36328125" style="3" customWidth="1"/>
    <col min="12290" max="12290" width="4.6328125" style="3" customWidth="1"/>
    <col min="12291" max="12291" width="3.6328125" style="3" customWidth="1"/>
    <col min="12292" max="12292" width="40.1796875" style="3" customWidth="1"/>
    <col min="12293" max="12306" width="5.453125" style="3" customWidth="1"/>
    <col min="12307" max="12544" width="2" style="3"/>
    <col min="12545" max="12545" width="4.36328125" style="3" customWidth="1"/>
    <col min="12546" max="12546" width="4.6328125" style="3" customWidth="1"/>
    <col min="12547" max="12547" width="3.6328125" style="3" customWidth="1"/>
    <col min="12548" max="12548" width="40.1796875" style="3" customWidth="1"/>
    <col min="12549" max="12562" width="5.453125" style="3" customWidth="1"/>
    <col min="12563" max="12800" width="2" style="3"/>
    <col min="12801" max="12801" width="4.36328125" style="3" customWidth="1"/>
    <col min="12802" max="12802" width="4.6328125" style="3" customWidth="1"/>
    <col min="12803" max="12803" width="3.6328125" style="3" customWidth="1"/>
    <col min="12804" max="12804" width="40.1796875" style="3" customWidth="1"/>
    <col min="12805" max="12818" width="5.453125" style="3" customWidth="1"/>
    <col min="12819" max="13056" width="2" style="3"/>
    <col min="13057" max="13057" width="4.36328125" style="3" customWidth="1"/>
    <col min="13058" max="13058" width="4.6328125" style="3" customWidth="1"/>
    <col min="13059" max="13059" width="3.6328125" style="3" customWidth="1"/>
    <col min="13060" max="13060" width="40.1796875" style="3" customWidth="1"/>
    <col min="13061" max="13074" width="5.453125" style="3" customWidth="1"/>
    <col min="13075" max="13312" width="2" style="3"/>
    <col min="13313" max="13313" width="4.36328125" style="3" customWidth="1"/>
    <col min="13314" max="13314" width="4.6328125" style="3" customWidth="1"/>
    <col min="13315" max="13315" width="3.6328125" style="3" customWidth="1"/>
    <col min="13316" max="13316" width="40.1796875" style="3" customWidth="1"/>
    <col min="13317" max="13330" width="5.453125" style="3" customWidth="1"/>
    <col min="13331" max="13568" width="2" style="3"/>
    <col min="13569" max="13569" width="4.36328125" style="3" customWidth="1"/>
    <col min="13570" max="13570" width="4.6328125" style="3" customWidth="1"/>
    <col min="13571" max="13571" width="3.6328125" style="3" customWidth="1"/>
    <col min="13572" max="13572" width="40.1796875" style="3" customWidth="1"/>
    <col min="13573" max="13586" width="5.453125" style="3" customWidth="1"/>
    <col min="13587" max="13824" width="2" style="3"/>
    <col min="13825" max="13825" width="4.36328125" style="3" customWidth="1"/>
    <col min="13826" max="13826" width="4.6328125" style="3" customWidth="1"/>
    <col min="13827" max="13827" width="3.6328125" style="3" customWidth="1"/>
    <col min="13828" max="13828" width="40.1796875" style="3" customWidth="1"/>
    <col min="13829" max="13842" width="5.453125" style="3" customWidth="1"/>
    <col min="13843" max="14080" width="2" style="3"/>
    <col min="14081" max="14081" width="4.36328125" style="3" customWidth="1"/>
    <col min="14082" max="14082" width="4.6328125" style="3" customWidth="1"/>
    <col min="14083" max="14083" width="3.6328125" style="3" customWidth="1"/>
    <col min="14084" max="14084" width="40.1796875" style="3" customWidth="1"/>
    <col min="14085" max="14098" width="5.453125" style="3" customWidth="1"/>
    <col min="14099" max="14336" width="2" style="3"/>
    <col min="14337" max="14337" width="4.36328125" style="3" customWidth="1"/>
    <col min="14338" max="14338" width="4.6328125" style="3" customWidth="1"/>
    <col min="14339" max="14339" width="3.6328125" style="3" customWidth="1"/>
    <col min="14340" max="14340" width="40.1796875" style="3" customWidth="1"/>
    <col min="14341" max="14354" width="5.453125" style="3" customWidth="1"/>
    <col min="14355" max="14592" width="2" style="3"/>
    <col min="14593" max="14593" width="4.36328125" style="3" customWidth="1"/>
    <col min="14594" max="14594" width="4.6328125" style="3" customWidth="1"/>
    <col min="14595" max="14595" width="3.6328125" style="3" customWidth="1"/>
    <col min="14596" max="14596" width="40.1796875" style="3" customWidth="1"/>
    <col min="14597" max="14610" width="5.453125" style="3" customWidth="1"/>
    <col min="14611" max="14848" width="2" style="3"/>
    <col min="14849" max="14849" width="4.36328125" style="3" customWidth="1"/>
    <col min="14850" max="14850" width="4.6328125" style="3" customWidth="1"/>
    <col min="14851" max="14851" width="3.6328125" style="3" customWidth="1"/>
    <col min="14852" max="14852" width="40.1796875" style="3" customWidth="1"/>
    <col min="14853" max="14866" width="5.453125" style="3" customWidth="1"/>
    <col min="14867" max="15104" width="2" style="3"/>
    <col min="15105" max="15105" width="4.36328125" style="3" customWidth="1"/>
    <col min="15106" max="15106" width="4.6328125" style="3" customWidth="1"/>
    <col min="15107" max="15107" width="3.6328125" style="3" customWidth="1"/>
    <col min="15108" max="15108" width="40.1796875" style="3" customWidth="1"/>
    <col min="15109" max="15122" width="5.453125" style="3" customWidth="1"/>
    <col min="15123" max="15360" width="2" style="3"/>
    <col min="15361" max="15361" width="4.36328125" style="3" customWidth="1"/>
    <col min="15362" max="15362" width="4.6328125" style="3" customWidth="1"/>
    <col min="15363" max="15363" width="3.6328125" style="3" customWidth="1"/>
    <col min="15364" max="15364" width="40.1796875" style="3" customWidth="1"/>
    <col min="15365" max="15378" width="5.453125" style="3" customWidth="1"/>
    <col min="15379" max="15616" width="2" style="3"/>
    <col min="15617" max="15617" width="4.36328125" style="3" customWidth="1"/>
    <col min="15618" max="15618" width="4.6328125" style="3" customWidth="1"/>
    <col min="15619" max="15619" width="3.6328125" style="3" customWidth="1"/>
    <col min="15620" max="15620" width="40.1796875" style="3" customWidth="1"/>
    <col min="15621" max="15634" width="5.453125" style="3" customWidth="1"/>
    <col min="15635" max="15872" width="2" style="3"/>
    <col min="15873" max="15873" width="4.36328125" style="3" customWidth="1"/>
    <col min="15874" max="15874" width="4.6328125" style="3" customWidth="1"/>
    <col min="15875" max="15875" width="3.6328125" style="3" customWidth="1"/>
    <col min="15876" max="15876" width="40.1796875" style="3" customWidth="1"/>
    <col min="15877" max="15890" width="5.453125" style="3" customWidth="1"/>
    <col min="15891" max="16128" width="2" style="3"/>
    <col min="16129" max="16129" width="4.36328125" style="3" customWidth="1"/>
    <col min="16130" max="16130" width="4.6328125" style="3" customWidth="1"/>
    <col min="16131" max="16131" width="3.6328125" style="3" customWidth="1"/>
    <col min="16132" max="16132" width="40.1796875" style="3" customWidth="1"/>
    <col min="16133" max="16146" width="5.453125" style="3" customWidth="1"/>
    <col min="16147" max="16384" width="2" style="3"/>
  </cols>
  <sheetData>
    <row r="1" spans="1:18" ht="19" thickBot="1" x14ac:dyDescent="0.5">
      <c r="A1" s="1" t="s">
        <v>0</v>
      </c>
      <c r="B1" s="2"/>
      <c r="C1" s="2"/>
      <c r="D1" s="2"/>
      <c r="E1" s="2"/>
      <c r="F1" s="2"/>
      <c r="G1" s="2"/>
      <c r="H1" s="2"/>
      <c r="I1" s="2"/>
      <c r="J1" s="2"/>
      <c r="K1" s="2"/>
      <c r="L1" s="2"/>
      <c r="M1" s="2"/>
      <c r="N1" s="2"/>
      <c r="O1" s="2"/>
      <c r="P1" s="2"/>
      <c r="Q1" s="2"/>
      <c r="R1" s="2"/>
    </row>
    <row r="2" spans="1:18" x14ac:dyDescent="0.35">
      <c r="A2" s="4"/>
      <c r="B2" s="5"/>
      <c r="C2" s="6" t="s">
        <v>1</v>
      </c>
      <c r="D2" s="7"/>
      <c r="E2" s="8" t="s">
        <v>2</v>
      </c>
      <c r="F2" s="9"/>
      <c r="G2" s="9"/>
      <c r="H2" s="9"/>
      <c r="I2" s="9"/>
      <c r="J2" s="9"/>
      <c r="K2" s="9"/>
      <c r="L2" s="9"/>
      <c r="M2" s="9"/>
      <c r="N2" s="10"/>
      <c r="O2" s="11"/>
      <c r="P2" s="12"/>
      <c r="Q2" s="12"/>
      <c r="R2" s="13"/>
    </row>
    <row r="3" spans="1:18" x14ac:dyDescent="0.35">
      <c r="A3" s="14"/>
      <c r="B3" s="15"/>
      <c r="C3" s="16" t="s">
        <v>3</v>
      </c>
      <c r="D3" s="17"/>
      <c r="E3" s="18"/>
      <c r="F3" s="19"/>
      <c r="G3" s="19"/>
      <c r="H3" s="19"/>
      <c r="I3" s="19"/>
      <c r="J3" s="19"/>
      <c r="K3" s="19"/>
      <c r="L3" s="19"/>
      <c r="M3" s="19"/>
      <c r="N3" s="20"/>
      <c r="O3" s="21"/>
      <c r="P3" s="2"/>
      <c r="Q3" s="2"/>
      <c r="R3" s="22"/>
    </row>
    <row r="4" spans="1:18" x14ac:dyDescent="0.35">
      <c r="A4" s="14"/>
      <c r="B4" s="15"/>
      <c r="C4" s="16" t="s">
        <v>4</v>
      </c>
      <c r="D4" s="17"/>
      <c r="E4" s="18"/>
      <c r="F4" s="19"/>
      <c r="G4" s="19"/>
      <c r="H4" s="19"/>
      <c r="I4" s="19"/>
      <c r="J4" s="19"/>
      <c r="K4" s="19"/>
      <c r="L4" s="19"/>
      <c r="M4" s="19"/>
      <c r="N4" s="20"/>
      <c r="O4" s="21"/>
      <c r="P4" s="2"/>
      <c r="Q4" s="2"/>
      <c r="R4" s="22"/>
    </row>
    <row r="5" spans="1:18" x14ac:dyDescent="0.35">
      <c r="A5" s="14"/>
      <c r="B5" s="15"/>
      <c r="C5" s="16" t="s">
        <v>5</v>
      </c>
      <c r="D5" s="17"/>
      <c r="E5" s="18"/>
      <c r="F5" s="19"/>
      <c r="G5" s="19"/>
      <c r="H5" s="19"/>
      <c r="I5" s="19"/>
      <c r="J5" s="19"/>
      <c r="K5" s="19"/>
      <c r="L5" s="19"/>
      <c r="M5" s="19"/>
      <c r="N5" s="20"/>
      <c r="O5" s="21"/>
      <c r="P5" s="2"/>
      <c r="Q5" s="2"/>
      <c r="R5" s="22"/>
    </row>
    <row r="6" spans="1:18" x14ac:dyDescent="0.35">
      <c r="A6" s="14"/>
      <c r="B6" s="15"/>
      <c r="C6" s="16" t="s">
        <v>6</v>
      </c>
      <c r="D6" s="17"/>
      <c r="E6" s="18"/>
      <c r="F6" s="19"/>
      <c r="G6" s="19"/>
      <c r="H6" s="19"/>
      <c r="I6" s="19"/>
      <c r="J6" s="19"/>
      <c r="K6" s="19"/>
      <c r="L6" s="19"/>
      <c r="M6" s="19"/>
      <c r="N6" s="20"/>
      <c r="O6" s="21"/>
      <c r="P6" s="2"/>
      <c r="Q6" s="2"/>
      <c r="R6" s="22"/>
    </row>
    <row r="7" spans="1:18" x14ac:dyDescent="0.35">
      <c r="A7" s="14"/>
      <c r="B7" s="15"/>
      <c r="C7" s="16" t="s">
        <v>7</v>
      </c>
      <c r="D7" s="17"/>
      <c r="E7" s="18"/>
      <c r="F7" s="19"/>
      <c r="G7" s="19"/>
      <c r="H7" s="19"/>
      <c r="I7" s="19"/>
      <c r="J7" s="19"/>
      <c r="K7" s="19"/>
      <c r="L7" s="19"/>
      <c r="M7" s="19"/>
      <c r="N7" s="20"/>
      <c r="O7" s="21"/>
      <c r="P7" s="2"/>
      <c r="Q7" s="2"/>
      <c r="R7" s="22"/>
    </row>
    <row r="8" spans="1:18" ht="16" thickBot="1" x14ac:dyDescent="0.4">
      <c r="A8" s="23"/>
      <c r="B8" s="24"/>
      <c r="C8" s="25" t="s">
        <v>8</v>
      </c>
      <c r="D8" s="26"/>
      <c r="E8" s="27"/>
      <c r="F8" s="28"/>
      <c r="G8" s="28"/>
      <c r="H8" s="28"/>
      <c r="I8" s="28"/>
      <c r="J8" s="28"/>
      <c r="K8" s="28"/>
      <c r="L8" s="28"/>
      <c r="M8" s="28"/>
      <c r="N8" s="29"/>
      <c r="O8" s="30"/>
      <c r="P8" s="31"/>
      <c r="Q8" s="31"/>
      <c r="R8" s="32"/>
    </row>
    <row r="9" spans="1:18" ht="9.5" customHeight="1" x14ac:dyDescent="0.35">
      <c r="A9" s="33"/>
      <c r="R9" s="34"/>
    </row>
    <row r="10" spans="1:18" ht="15.5" customHeight="1" thickBot="1" x14ac:dyDescent="0.4">
      <c r="A10" s="33"/>
      <c r="D10" s="35" t="s">
        <v>9</v>
      </c>
      <c r="E10" s="31"/>
      <c r="F10" s="31"/>
      <c r="G10" s="31"/>
      <c r="H10" s="31"/>
      <c r="I10" s="31"/>
      <c r="J10" s="31"/>
      <c r="K10" s="31"/>
      <c r="L10" s="31"/>
      <c r="M10" s="31"/>
      <c r="N10" s="31"/>
      <c r="O10" s="31"/>
      <c r="P10" s="31"/>
      <c r="Q10" s="31"/>
      <c r="R10" s="32"/>
    </row>
    <row r="11" spans="1:18" ht="16" thickBot="1" x14ac:dyDescent="0.4">
      <c r="A11" s="36" t="s">
        <v>10</v>
      </c>
      <c r="B11" s="37">
        <v>20</v>
      </c>
      <c r="C11" s="38"/>
      <c r="D11" s="39" t="s">
        <v>11</v>
      </c>
      <c r="E11" s="40" t="e">
        <f>SUM(F12:F21)/COUNT(F12:F21)</f>
        <v>#DIV/0!</v>
      </c>
      <c r="F11" s="41"/>
      <c r="G11" s="42" t="s">
        <v>12</v>
      </c>
      <c r="H11" s="42"/>
      <c r="I11" s="42"/>
      <c r="J11" s="42"/>
      <c r="K11" s="42"/>
      <c r="L11" s="42"/>
      <c r="M11" s="43"/>
      <c r="N11" s="43"/>
      <c r="O11" s="43"/>
      <c r="P11" s="43"/>
      <c r="Q11" s="43"/>
      <c r="R11" s="44"/>
    </row>
    <row r="12" spans="1:18" x14ac:dyDescent="0.35">
      <c r="A12" s="45"/>
      <c r="B12" s="46"/>
      <c r="C12" s="47">
        <v>1</v>
      </c>
      <c r="D12" s="48" t="s">
        <v>13</v>
      </c>
      <c r="E12" s="49"/>
      <c r="F12" s="50"/>
      <c r="G12" s="51" t="s">
        <v>2</v>
      </c>
      <c r="H12" s="51"/>
      <c r="I12" s="51"/>
      <c r="J12" s="51"/>
      <c r="K12" s="51"/>
      <c r="L12" s="51"/>
      <c r="M12" s="52"/>
      <c r="N12" s="52"/>
      <c r="O12" s="52"/>
      <c r="P12" s="52"/>
      <c r="Q12" s="52"/>
      <c r="R12" s="53"/>
    </row>
    <row r="13" spans="1:18" x14ac:dyDescent="0.35">
      <c r="A13" s="54"/>
      <c r="B13" s="55"/>
      <c r="C13" s="56">
        <v>2</v>
      </c>
      <c r="D13" s="57" t="s">
        <v>14</v>
      </c>
      <c r="E13" s="58"/>
      <c r="F13" s="59"/>
      <c r="G13" s="60" t="s">
        <v>2</v>
      </c>
      <c r="H13" s="60"/>
      <c r="I13" s="60"/>
      <c r="J13" s="60"/>
      <c r="K13" s="60"/>
      <c r="L13" s="60"/>
      <c r="M13" s="61"/>
      <c r="N13" s="61"/>
      <c r="O13" s="61"/>
      <c r="P13" s="61"/>
      <c r="Q13" s="61"/>
      <c r="R13" s="62"/>
    </row>
    <row r="14" spans="1:18" x14ac:dyDescent="0.35">
      <c r="A14" s="54"/>
      <c r="B14" s="55"/>
      <c r="C14" s="56">
        <v>3</v>
      </c>
      <c r="D14" s="57" t="s">
        <v>15</v>
      </c>
      <c r="E14" s="58"/>
      <c r="F14" s="59"/>
      <c r="G14" s="60"/>
      <c r="H14" s="60"/>
      <c r="I14" s="60"/>
      <c r="J14" s="60"/>
      <c r="K14" s="60"/>
      <c r="L14" s="60"/>
      <c r="M14" s="61"/>
      <c r="N14" s="61"/>
      <c r="O14" s="61"/>
      <c r="P14" s="61"/>
      <c r="Q14" s="61"/>
      <c r="R14" s="62"/>
    </row>
    <row r="15" spans="1:18" x14ac:dyDescent="0.35">
      <c r="A15" s="54"/>
      <c r="B15" s="55"/>
      <c r="C15" s="56">
        <v>4</v>
      </c>
      <c r="D15" s="57" t="s">
        <v>16</v>
      </c>
      <c r="E15" s="58"/>
      <c r="F15" s="59"/>
      <c r="G15" s="60"/>
      <c r="H15" s="60"/>
      <c r="I15" s="60"/>
      <c r="J15" s="60"/>
      <c r="K15" s="60"/>
      <c r="L15" s="60"/>
      <c r="M15" s="61"/>
      <c r="N15" s="61"/>
      <c r="O15" s="61"/>
      <c r="P15" s="61"/>
      <c r="Q15" s="61"/>
      <c r="R15" s="62"/>
    </row>
    <row r="16" spans="1:18" x14ac:dyDescent="0.35">
      <c r="A16" s="54"/>
      <c r="B16" s="55"/>
      <c r="C16" s="56">
        <v>5</v>
      </c>
      <c r="D16" s="57" t="s">
        <v>17</v>
      </c>
      <c r="E16" s="58"/>
      <c r="F16" s="59"/>
      <c r="G16" s="60"/>
      <c r="H16" s="60"/>
      <c r="I16" s="60"/>
      <c r="J16" s="60"/>
      <c r="K16" s="60"/>
      <c r="L16" s="60"/>
      <c r="M16" s="61"/>
      <c r="N16" s="61"/>
      <c r="O16" s="61"/>
      <c r="P16" s="61"/>
      <c r="Q16" s="61"/>
      <c r="R16" s="62"/>
    </row>
    <row r="17" spans="1:18" x14ac:dyDescent="0.35">
      <c r="A17" s="54"/>
      <c r="B17" s="55"/>
      <c r="C17" s="56">
        <v>6</v>
      </c>
      <c r="D17" s="57" t="s">
        <v>18</v>
      </c>
      <c r="E17" s="58"/>
      <c r="F17" s="59"/>
      <c r="G17" s="60"/>
      <c r="H17" s="60"/>
      <c r="I17" s="60"/>
      <c r="J17" s="60"/>
      <c r="K17" s="60"/>
      <c r="L17" s="60"/>
      <c r="M17" s="61"/>
      <c r="N17" s="61"/>
      <c r="O17" s="61"/>
      <c r="P17" s="61"/>
      <c r="Q17" s="61"/>
      <c r="R17" s="62"/>
    </row>
    <row r="18" spans="1:18" x14ac:dyDescent="0.35">
      <c r="A18" s="54"/>
      <c r="B18" s="55"/>
      <c r="C18" s="56">
        <v>7</v>
      </c>
      <c r="D18" s="57" t="s">
        <v>19</v>
      </c>
      <c r="E18" s="58"/>
      <c r="F18" s="59"/>
      <c r="G18" s="60"/>
      <c r="H18" s="60"/>
      <c r="I18" s="60"/>
      <c r="J18" s="60"/>
      <c r="K18" s="60"/>
      <c r="L18" s="60"/>
      <c r="M18" s="61"/>
      <c r="N18" s="61"/>
      <c r="O18" s="61"/>
      <c r="P18" s="61"/>
      <c r="Q18" s="61"/>
      <c r="R18" s="62"/>
    </row>
    <row r="19" spans="1:18" x14ac:dyDescent="0.35">
      <c r="A19" s="54"/>
      <c r="B19" s="55"/>
      <c r="C19" s="56">
        <v>8</v>
      </c>
      <c r="D19" s="57" t="s">
        <v>20</v>
      </c>
      <c r="E19" s="58"/>
      <c r="F19" s="59"/>
      <c r="G19" s="60"/>
      <c r="H19" s="60"/>
      <c r="I19" s="60"/>
      <c r="J19" s="60"/>
      <c r="K19" s="60"/>
      <c r="L19" s="60"/>
      <c r="M19" s="61"/>
      <c r="N19" s="61"/>
      <c r="O19" s="61"/>
      <c r="P19" s="61"/>
      <c r="Q19" s="61"/>
      <c r="R19" s="62"/>
    </row>
    <row r="20" spans="1:18" x14ac:dyDescent="0.35">
      <c r="A20" s="54"/>
      <c r="B20" s="55"/>
      <c r="C20" s="56">
        <v>9</v>
      </c>
      <c r="D20" s="57" t="s">
        <v>21</v>
      </c>
      <c r="E20" s="58"/>
      <c r="F20" s="59"/>
      <c r="G20" s="60"/>
      <c r="H20" s="60"/>
      <c r="I20" s="60"/>
      <c r="J20" s="60"/>
      <c r="K20" s="60"/>
      <c r="L20" s="60"/>
      <c r="M20" s="61"/>
      <c r="N20" s="61"/>
      <c r="O20" s="61"/>
      <c r="P20" s="61"/>
      <c r="Q20" s="61"/>
      <c r="R20" s="62"/>
    </row>
    <row r="21" spans="1:18" ht="16" thickBot="1" x14ac:dyDescent="0.4">
      <c r="A21" s="63"/>
      <c r="B21" s="64"/>
      <c r="C21" s="65">
        <v>10</v>
      </c>
      <c r="D21" s="66" t="s">
        <v>22</v>
      </c>
      <c r="E21" s="67" t="s">
        <v>2</v>
      </c>
      <c r="F21" s="68"/>
      <c r="G21" s="69"/>
      <c r="H21" s="69"/>
      <c r="I21" s="69"/>
      <c r="J21" s="69"/>
      <c r="K21" s="69"/>
      <c r="L21" s="69"/>
      <c r="M21" s="70"/>
      <c r="N21" s="70"/>
      <c r="O21" s="70"/>
      <c r="P21" s="70"/>
      <c r="Q21" s="70"/>
      <c r="R21" s="71"/>
    </row>
    <row r="22" spans="1:18" ht="16" thickBot="1" x14ac:dyDescent="0.4">
      <c r="A22" s="36" t="s">
        <v>23</v>
      </c>
      <c r="B22" s="37">
        <v>25</v>
      </c>
      <c r="C22" s="37"/>
      <c r="D22" s="39" t="s">
        <v>24</v>
      </c>
      <c r="E22" s="40" t="e">
        <f>SUM(F23:F32)/COUNT(F23:F32)</f>
        <v>#DIV/0!</v>
      </c>
      <c r="F22" s="41"/>
      <c r="G22" s="42" t="s">
        <v>12</v>
      </c>
      <c r="H22" s="42"/>
      <c r="I22" s="42"/>
      <c r="J22" s="42"/>
      <c r="K22" s="42"/>
      <c r="L22" s="42"/>
      <c r="M22" s="43"/>
      <c r="N22" s="43"/>
      <c r="O22" s="43"/>
      <c r="P22" s="43"/>
      <c r="Q22" s="43"/>
      <c r="R22" s="44"/>
    </row>
    <row r="23" spans="1:18" x14ac:dyDescent="0.35">
      <c r="A23" s="72"/>
      <c r="B23" s="73"/>
      <c r="C23" s="74">
        <v>1</v>
      </c>
      <c r="D23" s="75" t="s">
        <v>25</v>
      </c>
      <c r="E23" s="76"/>
      <c r="F23" s="77"/>
      <c r="G23" s="51"/>
      <c r="H23" s="51"/>
      <c r="I23" s="51"/>
      <c r="J23" s="51"/>
      <c r="K23" s="51"/>
      <c r="L23" s="51"/>
      <c r="M23" s="52"/>
      <c r="N23" s="52"/>
      <c r="O23" s="52"/>
      <c r="P23" s="52"/>
      <c r="Q23" s="52"/>
      <c r="R23" s="53"/>
    </row>
    <row r="24" spans="1:18" x14ac:dyDescent="0.35">
      <c r="A24" s="45"/>
      <c r="B24" s="46"/>
      <c r="C24" s="47">
        <v>2</v>
      </c>
      <c r="D24" s="48" t="s">
        <v>26</v>
      </c>
      <c r="E24" s="49"/>
      <c r="F24" s="78"/>
      <c r="G24" s="60"/>
      <c r="H24" s="60"/>
      <c r="I24" s="60"/>
      <c r="J24" s="60"/>
      <c r="K24" s="60"/>
      <c r="L24" s="60"/>
      <c r="M24" s="61"/>
      <c r="N24" s="61"/>
      <c r="O24" s="61"/>
      <c r="P24" s="61"/>
      <c r="Q24" s="61"/>
      <c r="R24" s="62"/>
    </row>
    <row r="25" spans="1:18" x14ac:dyDescent="0.35">
      <c r="A25" s="45"/>
      <c r="B25" s="46"/>
      <c r="C25" s="47">
        <v>3</v>
      </c>
      <c r="D25" s="48" t="s">
        <v>27</v>
      </c>
      <c r="E25" s="49"/>
      <c r="F25" s="78"/>
      <c r="G25" s="60"/>
      <c r="H25" s="60"/>
      <c r="I25" s="60"/>
      <c r="J25" s="60"/>
      <c r="K25" s="60"/>
      <c r="L25" s="60"/>
      <c r="M25" s="61"/>
      <c r="N25" s="61"/>
      <c r="O25" s="61"/>
      <c r="P25" s="61"/>
      <c r="Q25" s="61"/>
      <c r="R25" s="62"/>
    </row>
    <row r="26" spans="1:18" x14ac:dyDescent="0.35">
      <c r="A26" s="45"/>
      <c r="B26" s="46"/>
      <c r="C26" s="47">
        <v>4</v>
      </c>
      <c r="D26" s="48" t="s">
        <v>28</v>
      </c>
      <c r="E26" s="49"/>
      <c r="F26" s="78"/>
      <c r="G26" s="60"/>
      <c r="H26" s="60"/>
      <c r="I26" s="60"/>
      <c r="J26" s="60"/>
      <c r="K26" s="60"/>
      <c r="L26" s="60"/>
      <c r="M26" s="61"/>
      <c r="N26" s="61"/>
      <c r="O26" s="61"/>
      <c r="P26" s="61"/>
      <c r="Q26" s="61"/>
      <c r="R26" s="62"/>
    </row>
    <row r="27" spans="1:18" x14ac:dyDescent="0.35">
      <c r="A27" s="45"/>
      <c r="B27" s="46"/>
      <c r="C27" s="47">
        <v>5</v>
      </c>
      <c r="D27" s="48" t="s">
        <v>29</v>
      </c>
      <c r="E27" s="49"/>
      <c r="F27" s="78"/>
      <c r="G27" s="60"/>
      <c r="H27" s="60"/>
      <c r="I27" s="60"/>
      <c r="J27" s="60"/>
      <c r="K27" s="60"/>
      <c r="L27" s="60"/>
      <c r="M27" s="61"/>
      <c r="N27" s="61"/>
      <c r="O27" s="61"/>
      <c r="P27" s="61"/>
      <c r="Q27" s="61"/>
      <c r="R27" s="62"/>
    </row>
    <row r="28" spans="1:18" x14ac:dyDescent="0.35">
      <c r="A28" s="54"/>
      <c r="B28" s="55"/>
      <c r="C28" s="56">
        <v>6</v>
      </c>
      <c r="D28" s="57" t="s">
        <v>30</v>
      </c>
      <c r="E28" s="58"/>
      <c r="F28" s="78"/>
      <c r="G28" s="60"/>
      <c r="H28" s="60"/>
      <c r="I28" s="60"/>
      <c r="J28" s="60"/>
      <c r="K28" s="60"/>
      <c r="L28" s="60"/>
      <c r="M28" s="61"/>
      <c r="N28" s="61"/>
      <c r="O28" s="61"/>
      <c r="P28" s="61"/>
      <c r="Q28" s="61"/>
      <c r="R28" s="62"/>
    </row>
    <row r="29" spans="1:18" x14ac:dyDescent="0.35">
      <c r="A29" s="54"/>
      <c r="B29" s="55"/>
      <c r="C29" s="56">
        <v>7</v>
      </c>
      <c r="D29" s="57" t="s">
        <v>31</v>
      </c>
      <c r="E29" s="58"/>
      <c r="F29" s="78"/>
      <c r="G29" s="60"/>
      <c r="H29" s="60"/>
      <c r="I29" s="60"/>
      <c r="J29" s="60"/>
      <c r="K29" s="60"/>
      <c r="L29" s="60"/>
      <c r="M29" s="61"/>
      <c r="N29" s="61"/>
      <c r="O29" s="61"/>
      <c r="P29" s="61"/>
      <c r="Q29" s="61"/>
      <c r="R29" s="62"/>
    </row>
    <row r="30" spans="1:18" x14ac:dyDescent="0.35">
      <c r="A30" s="54"/>
      <c r="B30" s="55"/>
      <c r="C30" s="56">
        <v>8</v>
      </c>
      <c r="D30" s="57" t="s">
        <v>32</v>
      </c>
      <c r="E30" s="58"/>
      <c r="F30" s="78"/>
      <c r="G30" s="60"/>
      <c r="H30" s="60"/>
      <c r="I30" s="60"/>
      <c r="J30" s="60"/>
      <c r="K30" s="60"/>
      <c r="L30" s="60"/>
      <c r="M30" s="61"/>
      <c r="N30" s="61"/>
      <c r="O30" s="61"/>
      <c r="P30" s="61"/>
      <c r="Q30" s="61"/>
      <c r="R30" s="62"/>
    </row>
    <row r="31" spans="1:18" x14ac:dyDescent="0.35">
      <c r="A31" s="54"/>
      <c r="B31" s="55"/>
      <c r="C31" s="56">
        <v>9</v>
      </c>
      <c r="D31" s="57" t="s">
        <v>33</v>
      </c>
      <c r="E31" s="58"/>
      <c r="F31" s="78"/>
      <c r="G31" s="60"/>
      <c r="H31" s="60"/>
      <c r="I31" s="60"/>
      <c r="J31" s="60"/>
      <c r="K31" s="60"/>
      <c r="L31" s="60"/>
      <c r="M31" s="61"/>
      <c r="N31" s="61"/>
      <c r="O31" s="61"/>
      <c r="P31" s="61"/>
      <c r="Q31" s="61"/>
      <c r="R31" s="62"/>
    </row>
    <row r="32" spans="1:18" ht="16" thickBot="1" x14ac:dyDescent="0.4">
      <c r="A32" s="63"/>
      <c r="B32" s="64"/>
      <c r="C32" s="65">
        <v>10</v>
      </c>
      <c r="D32" s="66" t="s">
        <v>34</v>
      </c>
      <c r="E32" s="67"/>
      <c r="F32" s="79"/>
      <c r="G32" s="69"/>
      <c r="H32" s="69"/>
      <c r="I32" s="69"/>
      <c r="J32" s="69"/>
      <c r="K32" s="69"/>
      <c r="L32" s="69"/>
      <c r="M32" s="70"/>
      <c r="N32" s="70"/>
      <c r="O32" s="70"/>
      <c r="P32" s="70"/>
      <c r="Q32" s="70"/>
      <c r="R32" s="71"/>
    </row>
    <row r="33" spans="1:18" ht="16" thickBot="1" x14ac:dyDescent="0.4">
      <c r="A33" s="36" t="s">
        <v>35</v>
      </c>
      <c r="B33" s="37">
        <v>40</v>
      </c>
      <c r="C33" s="37"/>
      <c r="D33" s="39" t="s">
        <v>36</v>
      </c>
      <c r="E33" s="40" t="e">
        <f>($B34*E34+$B43*E43+$B48*E48)/100</f>
        <v>#DIV/0!</v>
      </c>
      <c r="F33" s="41"/>
      <c r="G33" s="42" t="s">
        <v>12</v>
      </c>
      <c r="H33" s="42"/>
      <c r="I33" s="42"/>
      <c r="J33" s="42"/>
      <c r="K33" s="42"/>
      <c r="L33" s="42"/>
      <c r="M33" s="43"/>
      <c r="N33" s="43"/>
      <c r="O33" s="43"/>
      <c r="P33" s="43"/>
      <c r="Q33" s="43"/>
      <c r="R33" s="44"/>
    </row>
    <row r="34" spans="1:18" ht="16" thickBot="1" x14ac:dyDescent="0.4">
      <c r="A34" s="80"/>
      <c r="B34" s="81">
        <v>40</v>
      </c>
      <c r="C34" s="82"/>
      <c r="D34" s="83" t="s">
        <v>37</v>
      </c>
      <c r="E34" s="84" t="e">
        <f>SUM(F35:F42)/COUNT(F35:F42)</f>
        <v>#DIV/0!</v>
      </c>
      <c r="F34" s="85"/>
      <c r="G34" s="86"/>
      <c r="H34" s="87"/>
      <c r="I34" s="87"/>
      <c r="J34" s="87"/>
      <c r="K34" s="87"/>
      <c r="L34" s="87"/>
      <c r="M34" s="2"/>
      <c r="N34" s="2"/>
      <c r="O34" s="2"/>
      <c r="P34" s="2"/>
      <c r="Q34" s="2"/>
      <c r="R34" s="22"/>
    </row>
    <row r="35" spans="1:18" x14ac:dyDescent="0.35">
      <c r="A35" s="54"/>
      <c r="B35" s="88"/>
      <c r="C35" s="47">
        <v>1</v>
      </c>
      <c r="D35" s="89" t="s">
        <v>38</v>
      </c>
      <c r="E35" s="49"/>
      <c r="F35" s="59"/>
      <c r="G35" s="60"/>
      <c r="H35" s="60"/>
      <c r="I35" s="60"/>
      <c r="J35" s="60"/>
      <c r="K35" s="60"/>
      <c r="L35" s="60"/>
      <c r="M35" s="61"/>
      <c r="N35" s="61"/>
      <c r="O35" s="61"/>
      <c r="P35" s="61"/>
      <c r="Q35" s="61"/>
      <c r="R35" s="62"/>
    </row>
    <row r="36" spans="1:18" x14ac:dyDescent="0.35">
      <c r="A36" s="54"/>
      <c r="B36" s="90"/>
      <c r="C36" s="56">
        <v>2</v>
      </c>
      <c r="D36" s="91" t="s">
        <v>39</v>
      </c>
      <c r="E36" s="58"/>
      <c r="F36" s="59"/>
      <c r="G36" s="60"/>
      <c r="H36" s="60"/>
      <c r="I36" s="60"/>
      <c r="J36" s="60"/>
      <c r="K36" s="60"/>
      <c r="L36" s="60"/>
      <c r="M36" s="61"/>
      <c r="N36" s="61"/>
      <c r="O36" s="61"/>
      <c r="P36" s="61"/>
      <c r="Q36" s="61"/>
      <c r="R36" s="62"/>
    </row>
    <row r="37" spans="1:18" x14ac:dyDescent="0.35">
      <c r="A37" s="54"/>
      <c r="B37" s="90"/>
      <c r="C37" s="56">
        <v>3</v>
      </c>
      <c r="D37" s="91" t="s">
        <v>40</v>
      </c>
      <c r="E37" s="58"/>
      <c r="F37" s="59"/>
      <c r="G37" s="60"/>
      <c r="H37" s="60"/>
      <c r="I37" s="60"/>
      <c r="J37" s="60"/>
      <c r="K37" s="60"/>
      <c r="L37" s="60"/>
      <c r="M37" s="61"/>
      <c r="N37" s="61"/>
      <c r="O37" s="61"/>
      <c r="P37" s="61"/>
      <c r="Q37" s="61"/>
      <c r="R37" s="62"/>
    </row>
    <row r="38" spans="1:18" x14ac:dyDescent="0.35">
      <c r="A38" s="54"/>
      <c r="B38" s="90"/>
      <c r="C38" s="56">
        <v>4</v>
      </c>
      <c r="D38" s="91" t="s">
        <v>41</v>
      </c>
      <c r="E38" s="58"/>
      <c r="F38" s="59"/>
      <c r="G38" s="60"/>
      <c r="H38" s="60"/>
      <c r="I38" s="60"/>
      <c r="J38" s="60"/>
      <c r="K38" s="60"/>
      <c r="L38" s="60"/>
      <c r="M38" s="61"/>
      <c r="N38" s="61"/>
      <c r="O38" s="61"/>
      <c r="P38" s="61"/>
      <c r="Q38" s="61"/>
      <c r="R38" s="62"/>
    </row>
    <row r="39" spans="1:18" x14ac:dyDescent="0.35">
      <c r="A39" s="54"/>
      <c r="B39" s="90"/>
      <c r="C39" s="56">
        <v>5</v>
      </c>
      <c r="D39" s="91" t="s">
        <v>42</v>
      </c>
      <c r="E39" s="58"/>
      <c r="F39" s="59"/>
      <c r="G39" s="60"/>
      <c r="H39" s="60"/>
      <c r="I39" s="60"/>
      <c r="J39" s="60"/>
      <c r="K39" s="60"/>
      <c r="L39" s="60"/>
      <c r="M39" s="61"/>
      <c r="N39" s="61"/>
      <c r="O39" s="61"/>
      <c r="P39" s="61"/>
      <c r="Q39" s="61"/>
      <c r="R39" s="62"/>
    </row>
    <row r="40" spans="1:18" x14ac:dyDescent="0.35">
      <c r="A40" s="54"/>
      <c r="B40" s="90"/>
      <c r="C40" s="56">
        <v>6</v>
      </c>
      <c r="D40" s="91" t="s">
        <v>43</v>
      </c>
      <c r="E40" s="58"/>
      <c r="F40" s="59"/>
      <c r="G40" s="60"/>
      <c r="H40" s="60"/>
      <c r="I40" s="60"/>
      <c r="J40" s="60"/>
      <c r="K40" s="60"/>
      <c r="L40" s="60"/>
      <c r="M40" s="61"/>
      <c r="N40" s="61"/>
      <c r="O40" s="61"/>
      <c r="P40" s="61"/>
      <c r="Q40" s="61"/>
      <c r="R40" s="62"/>
    </row>
    <row r="41" spans="1:18" x14ac:dyDescent="0.35">
      <c r="A41" s="54"/>
      <c r="B41" s="90"/>
      <c r="C41" s="56">
        <v>7</v>
      </c>
      <c r="D41" s="91" t="s">
        <v>44</v>
      </c>
      <c r="E41" s="58"/>
      <c r="F41" s="59"/>
      <c r="G41" s="60"/>
      <c r="H41" s="60"/>
      <c r="I41" s="60"/>
      <c r="J41" s="60"/>
      <c r="K41" s="60"/>
      <c r="L41" s="60"/>
      <c r="M41" s="61"/>
      <c r="N41" s="61"/>
      <c r="O41" s="61"/>
      <c r="P41" s="61"/>
      <c r="Q41" s="61"/>
      <c r="R41" s="62"/>
    </row>
    <row r="42" spans="1:18" ht="16" thickBot="1" x14ac:dyDescent="0.4">
      <c r="A42" s="54"/>
      <c r="B42" s="90"/>
      <c r="C42" s="56">
        <v>8</v>
      </c>
      <c r="D42" s="91" t="s">
        <v>45</v>
      </c>
      <c r="E42" s="58"/>
      <c r="F42" s="59"/>
      <c r="G42" s="60"/>
      <c r="H42" s="60"/>
      <c r="I42" s="60"/>
      <c r="J42" s="60"/>
      <c r="K42" s="60"/>
      <c r="L42" s="60"/>
      <c r="M42" s="61"/>
      <c r="N42" s="61"/>
      <c r="O42" s="61"/>
      <c r="P42" s="61"/>
      <c r="Q42" s="61"/>
      <c r="R42" s="62"/>
    </row>
    <row r="43" spans="1:18" ht="16" thickBot="1" x14ac:dyDescent="0.4">
      <c r="A43" s="92"/>
      <c r="B43" s="93">
        <v>20</v>
      </c>
      <c r="C43" s="94"/>
      <c r="D43" s="95" t="s">
        <v>46</v>
      </c>
      <c r="E43" s="96" t="e">
        <f>SUM(F44:F47)/COUNT(F44:F47)</f>
        <v>#DIV/0!</v>
      </c>
      <c r="F43" s="97"/>
      <c r="G43" s="98"/>
      <c r="H43" s="99"/>
      <c r="I43" s="99"/>
      <c r="J43" s="99"/>
      <c r="K43" s="99"/>
      <c r="L43" s="99"/>
      <c r="M43" s="100"/>
      <c r="N43" s="100"/>
      <c r="O43" s="100"/>
      <c r="P43" s="100"/>
      <c r="Q43" s="100"/>
      <c r="R43" s="101"/>
    </row>
    <row r="44" spans="1:18" x14ac:dyDescent="0.35">
      <c r="A44" s="102" t="s">
        <v>47</v>
      </c>
      <c r="B44" s="103"/>
      <c r="C44" s="47">
        <v>1</v>
      </c>
      <c r="D44" s="89" t="s">
        <v>48</v>
      </c>
      <c r="E44" s="49"/>
      <c r="F44" s="59"/>
      <c r="G44" s="104"/>
      <c r="H44" s="105"/>
      <c r="I44" s="105"/>
      <c r="J44" s="105"/>
      <c r="K44" s="105"/>
      <c r="L44" s="105"/>
      <c r="M44" s="106"/>
      <c r="N44" s="106"/>
      <c r="O44" s="106"/>
      <c r="P44" s="106"/>
      <c r="Q44" s="106"/>
      <c r="R44" s="107"/>
    </row>
    <row r="45" spans="1:18" x14ac:dyDescent="0.35">
      <c r="A45" s="102" t="s">
        <v>49</v>
      </c>
      <c r="B45" s="103"/>
      <c r="C45" s="56">
        <v>2</v>
      </c>
      <c r="D45" s="91" t="s">
        <v>50</v>
      </c>
      <c r="E45" s="58"/>
      <c r="F45" s="59"/>
      <c r="G45" s="104"/>
      <c r="H45" s="105"/>
      <c r="I45" s="105"/>
      <c r="J45" s="105"/>
      <c r="K45" s="105"/>
      <c r="L45" s="105"/>
      <c r="M45" s="106"/>
      <c r="N45" s="106"/>
      <c r="O45" s="106"/>
      <c r="P45" s="106"/>
      <c r="Q45" s="106"/>
      <c r="R45" s="107"/>
    </row>
    <row r="46" spans="1:18" x14ac:dyDescent="0.35">
      <c r="A46" s="102" t="s">
        <v>49</v>
      </c>
      <c r="B46" s="103"/>
      <c r="C46" s="56">
        <v>3</v>
      </c>
      <c r="D46" s="91" t="s">
        <v>51</v>
      </c>
      <c r="E46" s="58"/>
      <c r="F46" s="59"/>
      <c r="G46" s="104"/>
      <c r="H46" s="105"/>
      <c r="I46" s="105"/>
      <c r="J46" s="105"/>
      <c r="K46" s="105"/>
      <c r="L46" s="105"/>
      <c r="M46" s="106"/>
      <c r="N46" s="106"/>
      <c r="O46" s="106"/>
      <c r="P46" s="106"/>
      <c r="Q46" s="106"/>
      <c r="R46" s="107"/>
    </row>
    <row r="47" spans="1:18" ht="16" thickBot="1" x14ac:dyDescent="0.4">
      <c r="A47" s="102" t="s">
        <v>52</v>
      </c>
      <c r="B47" s="103"/>
      <c r="C47" s="56">
        <v>4</v>
      </c>
      <c r="D47" s="91" t="s">
        <v>53</v>
      </c>
      <c r="E47" s="58"/>
      <c r="F47" s="59"/>
      <c r="G47" s="104"/>
      <c r="H47" s="105"/>
      <c r="I47" s="105"/>
      <c r="J47" s="105"/>
      <c r="K47" s="105"/>
      <c r="L47" s="105"/>
      <c r="M47" s="106"/>
      <c r="N47" s="106"/>
      <c r="O47" s="106"/>
      <c r="P47" s="106"/>
      <c r="Q47" s="106"/>
      <c r="R47" s="107"/>
    </row>
    <row r="48" spans="1:18" ht="16" thickBot="1" x14ac:dyDescent="0.4">
      <c r="A48" s="108"/>
      <c r="B48" s="93">
        <v>40</v>
      </c>
      <c r="C48" s="94"/>
      <c r="D48" s="95" t="s">
        <v>54</v>
      </c>
      <c r="E48" s="96" t="e">
        <f>SUM(F49:F63)/COUNT(F49:F63)</f>
        <v>#DIV/0!</v>
      </c>
      <c r="F48" s="97"/>
      <c r="G48" s="109"/>
      <c r="H48" s="110"/>
      <c r="I48" s="110"/>
      <c r="J48" s="110"/>
      <c r="K48" s="110"/>
      <c r="L48" s="110"/>
      <c r="M48" s="106"/>
      <c r="N48" s="106"/>
      <c r="O48" s="106"/>
      <c r="P48" s="106"/>
      <c r="Q48" s="106"/>
      <c r="R48" s="107"/>
    </row>
    <row r="49" spans="1:18" x14ac:dyDescent="0.35">
      <c r="A49" s="111"/>
      <c r="B49" s="112"/>
      <c r="C49" s="47">
        <v>1</v>
      </c>
      <c r="D49" s="89" t="s">
        <v>55</v>
      </c>
      <c r="E49" s="49"/>
      <c r="F49" s="59"/>
      <c r="G49" s="60"/>
      <c r="H49" s="60"/>
      <c r="I49" s="60"/>
      <c r="J49" s="60"/>
      <c r="K49" s="60"/>
      <c r="L49" s="60"/>
      <c r="M49" s="61"/>
      <c r="N49" s="61"/>
      <c r="O49" s="61"/>
      <c r="P49" s="61"/>
      <c r="Q49" s="61"/>
      <c r="R49" s="62"/>
    </row>
    <row r="50" spans="1:18" x14ac:dyDescent="0.35">
      <c r="A50" s="111"/>
      <c r="B50" s="111"/>
      <c r="C50" s="56">
        <v>2</v>
      </c>
      <c r="D50" s="91" t="s">
        <v>56</v>
      </c>
      <c r="E50" s="58"/>
      <c r="F50" s="59"/>
      <c r="G50" s="60"/>
      <c r="H50" s="60"/>
      <c r="I50" s="60"/>
      <c r="J50" s="60"/>
      <c r="K50" s="60"/>
      <c r="L50" s="60"/>
      <c r="M50" s="61"/>
      <c r="N50" s="61"/>
      <c r="O50" s="61"/>
      <c r="P50" s="61"/>
      <c r="Q50" s="61"/>
      <c r="R50" s="62"/>
    </row>
    <row r="51" spans="1:18" x14ac:dyDescent="0.35">
      <c r="A51" s="111"/>
      <c r="B51" s="111"/>
      <c r="C51" s="56">
        <v>3</v>
      </c>
      <c r="D51" s="91" t="s">
        <v>57</v>
      </c>
      <c r="E51" s="58"/>
      <c r="F51" s="59"/>
      <c r="G51" s="60"/>
      <c r="H51" s="60"/>
      <c r="I51" s="60"/>
      <c r="J51" s="60"/>
      <c r="K51" s="60"/>
      <c r="L51" s="60"/>
      <c r="M51" s="61"/>
      <c r="N51" s="61"/>
      <c r="O51" s="61"/>
      <c r="P51" s="61"/>
      <c r="Q51" s="61"/>
      <c r="R51" s="62"/>
    </row>
    <row r="52" spans="1:18" x14ac:dyDescent="0.35">
      <c r="A52" s="111"/>
      <c r="B52" s="111"/>
      <c r="C52" s="56">
        <v>4</v>
      </c>
      <c r="D52" s="66" t="s">
        <v>58</v>
      </c>
      <c r="E52" s="58"/>
      <c r="F52" s="59"/>
      <c r="G52" s="60"/>
      <c r="H52" s="60"/>
      <c r="I52" s="60"/>
      <c r="J52" s="60"/>
      <c r="K52" s="60"/>
      <c r="L52" s="60"/>
      <c r="M52" s="61"/>
      <c r="N52" s="61"/>
      <c r="O52" s="61"/>
      <c r="P52" s="61"/>
      <c r="Q52" s="61"/>
      <c r="R52" s="62"/>
    </row>
    <row r="53" spans="1:18" x14ac:dyDescent="0.35">
      <c r="A53" s="111"/>
      <c r="B53" s="111"/>
      <c r="C53" s="56">
        <v>5</v>
      </c>
      <c r="D53" s="91" t="s">
        <v>59</v>
      </c>
      <c r="E53" s="58"/>
      <c r="F53" s="59"/>
      <c r="G53" s="60"/>
      <c r="H53" s="60"/>
      <c r="I53" s="60"/>
      <c r="J53" s="60"/>
      <c r="K53" s="60"/>
      <c r="L53" s="60"/>
      <c r="M53" s="61"/>
      <c r="N53" s="61"/>
      <c r="O53" s="61"/>
      <c r="P53" s="61"/>
      <c r="Q53" s="61"/>
      <c r="R53" s="62"/>
    </row>
    <row r="54" spans="1:18" x14ac:dyDescent="0.35">
      <c r="A54" s="111"/>
      <c r="B54" s="111"/>
      <c r="C54" s="56">
        <v>6</v>
      </c>
      <c r="D54" s="91" t="s">
        <v>60</v>
      </c>
      <c r="E54" s="58"/>
      <c r="F54" s="59"/>
      <c r="G54" s="60"/>
      <c r="H54" s="60"/>
      <c r="I54" s="60"/>
      <c r="J54" s="60"/>
      <c r="K54" s="60"/>
      <c r="L54" s="60"/>
      <c r="M54" s="61"/>
      <c r="N54" s="61"/>
      <c r="O54" s="61"/>
      <c r="P54" s="61"/>
      <c r="Q54" s="61"/>
      <c r="R54" s="62"/>
    </row>
    <row r="55" spans="1:18" x14ac:dyDescent="0.35">
      <c r="A55" s="111"/>
      <c r="B55" s="111"/>
      <c r="C55" s="56">
        <v>7</v>
      </c>
      <c r="D55" s="113" t="s">
        <v>61</v>
      </c>
      <c r="E55" s="58"/>
      <c r="F55" s="59"/>
      <c r="G55" s="60"/>
      <c r="H55" s="60"/>
      <c r="I55" s="60"/>
      <c r="J55" s="60"/>
      <c r="K55" s="60"/>
      <c r="L55" s="60"/>
      <c r="M55" s="61"/>
      <c r="N55" s="61"/>
      <c r="O55" s="61"/>
      <c r="P55" s="61"/>
      <c r="Q55" s="61"/>
      <c r="R55" s="62"/>
    </row>
    <row r="56" spans="1:18" x14ac:dyDescent="0.35">
      <c r="A56" s="111"/>
      <c r="B56" s="111"/>
      <c r="C56" s="56">
        <v>8</v>
      </c>
      <c r="D56" s="91" t="s">
        <v>62</v>
      </c>
      <c r="E56" s="58"/>
      <c r="F56" s="59"/>
      <c r="G56" s="60"/>
      <c r="H56" s="60"/>
      <c r="I56" s="60"/>
      <c r="J56" s="60"/>
      <c r="K56" s="60"/>
      <c r="L56" s="60"/>
      <c r="M56" s="61"/>
      <c r="N56" s="61"/>
      <c r="O56" s="61"/>
      <c r="P56" s="61"/>
      <c r="Q56" s="61"/>
      <c r="R56" s="62"/>
    </row>
    <row r="57" spans="1:18" x14ac:dyDescent="0.35">
      <c r="A57" s="111"/>
      <c r="B57" s="111"/>
      <c r="C57" s="56">
        <v>9</v>
      </c>
      <c r="D57" s="91" t="s">
        <v>63</v>
      </c>
      <c r="E57" s="58"/>
      <c r="F57" s="59"/>
      <c r="G57" s="60"/>
      <c r="H57" s="60"/>
      <c r="I57" s="60"/>
      <c r="J57" s="60"/>
      <c r="K57" s="60"/>
      <c r="L57" s="60"/>
      <c r="M57" s="61"/>
      <c r="N57" s="61"/>
      <c r="O57" s="61"/>
      <c r="P57" s="61"/>
      <c r="Q57" s="61"/>
      <c r="R57" s="62"/>
    </row>
    <row r="58" spans="1:18" x14ac:dyDescent="0.35">
      <c r="A58" s="111"/>
      <c r="B58" s="111"/>
      <c r="C58" s="56">
        <v>10</v>
      </c>
      <c r="D58" s="91" t="s">
        <v>64</v>
      </c>
      <c r="E58" s="58"/>
      <c r="F58" s="59"/>
      <c r="G58" s="60"/>
      <c r="H58" s="60"/>
      <c r="I58" s="60"/>
      <c r="J58" s="60"/>
      <c r="K58" s="60"/>
      <c r="L58" s="60"/>
      <c r="M58" s="61"/>
      <c r="N58" s="61"/>
      <c r="O58" s="61"/>
      <c r="P58" s="61"/>
      <c r="Q58" s="61"/>
      <c r="R58" s="62"/>
    </row>
    <row r="59" spans="1:18" x14ac:dyDescent="0.35">
      <c r="A59" s="111"/>
      <c r="B59" s="111"/>
      <c r="C59" s="56">
        <v>11</v>
      </c>
      <c r="D59" s="91" t="s">
        <v>65</v>
      </c>
      <c r="E59" s="58"/>
      <c r="F59" s="59"/>
      <c r="G59" s="60"/>
      <c r="H59" s="60"/>
      <c r="I59" s="60"/>
      <c r="J59" s="60"/>
      <c r="K59" s="60"/>
      <c r="L59" s="60"/>
      <c r="M59" s="61"/>
      <c r="N59" s="61"/>
      <c r="O59" s="61"/>
      <c r="P59" s="61"/>
      <c r="Q59" s="61"/>
      <c r="R59" s="62"/>
    </row>
    <row r="60" spans="1:18" x14ac:dyDescent="0.35">
      <c r="A60" s="111"/>
      <c r="B60" s="111"/>
      <c r="C60" s="56">
        <v>12</v>
      </c>
      <c r="D60" s="91" t="s">
        <v>66</v>
      </c>
      <c r="E60" s="58"/>
      <c r="F60" s="59"/>
      <c r="G60" s="60"/>
      <c r="H60" s="60"/>
      <c r="I60" s="60"/>
      <c r="J60" s="60"/>
      <c r="K60" s="60"/>
      <c r="L60" s="60"/>
      <c r="M60" s="61"/>
      <c r="N60" s="61"/>
      <c r="O60" s="61"/>
      <c r="P60" s="61"/>
      <c r="Q60" s="61"/>
      <c r="R60" s="62"/>
    </row>
    <row r="61" spans="1:18" x14ac:dyDescent="0.35">
      <c r="A61" s="111"/>
      <c r="B61" s="111"/>
      <c r="C61" s="56">
        <v>13</v>
      </c>
      <c r="D61" s="91" t="s">
        <v>67</v>
      </c>
      <c r="E61" s="58"/>
      <c r="F61" s="59"/>
      <c r="G61" s="60"/>
      <c r="H61" s="60"/>
      <c r="I61" s="60"/>
      <c r="J61" s="60"/>
      <c r="K61" s="60"/>
      <c r="L61" s="60"/>
      <c r="M61" s="61"/>
      <c r="N61" s="61"/>
      <c r="O61" s="61"/>
      <c r="P61" s="61"/>
      <c r="Q61" s="61"/>
      <c r="R61" s="62"/>
    </row>
    <row r="62" spans="1:18" x14ac:dyDescent="0.35">
      <c r="A62" s="111"/>
      <c r="B62" s="111"/>
      <c r="C62" s="56">
        <v>14</v>
      </c>
      <c r="D62" s="91" t="s">
        <v>68</v>
      </c>
      <c r="E62" s="58"/>
      <c r="F62" s="59"/>
      <c r="G62" s="60"/>
      <c r="H62" s="60"/>
      <c r="I62" s="60"/>
      <c r="J62" s="60"/>
      <c r="K62" s="60"/>
      <c r="L62" s="60"/>
      <c r="M62" s="61"/>
      <c r="N62" s="61"/>
      <c r="O62" s="61"/>
      <c r="P62" s="61"/>
      <c r="Q62" s="61"/>
      <c r="R62" s="62"/>
    </row>
    <row r="63" spans="1:18" x14ac:dyDescent="0.35">
      <c r="A63" s="111"/>
      <c r="B63" s="111"/>
      <c r="C63" s="56">
        <v>15</v>
      </c>
      <c r="D63" s="91" t="s">
        <v>69</v>
      </c>
      <c r="E63" s="58"/>
      <c r="F63" s="59"/>
      <c r="G63" s="104"/>
      <c r="H63" s="105"/>
      <c r="I63" s="105"/>
      <c r="J63" s="105"/>
      <c r="K63" s="105"/>
      <c r="L63" s="105"/>
      <c r="M63" s="19"/>
      <c r="N63" s="19"/>
      <c r="O63" s="19"/>
      <c r="P63" s="19"/>
      <c r="Q63" s="19"/>
      <c r="R63" s="114"/>
    </row>
    <row r="64" spans="1:18" ht="16" thickBot="1" x14ac:dyDescent="0.4">
      <c r="A64" s="115" t="s">
        <v>70</v>
      </c>
      <c r="B64" s="116">
        <v>15</v>
      </c>
      <c r="C64" s="116"/>
      <c r="D64" s="117" t="s">
        <v>71</v>
      </c>
      <c r="E64" s="118" t="e">
        <f>SUM(F65:F67)/COUNT(F65:F67)</f>
        <v>#DIV/0!</v>
      </c>
      <c r="F64" s="119"/>
      <c r="G64" s="120" t="s">
        <v>12</v>
      </c>
      <c r="H64" s="120"/>
      <c r="I64" s="120"/>
      <c r="J64" s="120"/>
      <c r="K64" s="120"/>
      <c r="L64" s="120"/>
      <c r="M64" s="121"/>
      <c r="N64" s="121"/>
      <c r="O64" s="121"/>
      <c r="P64" s="121"/>
      <c r="Q64" s="121"/>
      <c r="R64" s="122"/>
    </row>
    <row r="65" spans="1:18" x14ac:dyDescent="0.35">
      <c r="A65" s="123"/>
      <c r="B65" s="124"/>
      <c r="C65" s="47">
        <v>1</v>
      </c>
      <c r="D65" s="89" t="s">
        <v>72</v>
      </c>
      <c r="E65" s="49"/>
      <c r="F65" s="50"/>
      <c r="G65" s="125"/>
      <c r="H65" s="126"/>
      <c r="I65" s="126"/>
      <c r="J65" s="126"/>
      <c r="K65" s="126"/>
      <c r="L65" s="126"/>
      <c r="M65" s="127"/>
      <c r="N65" s="127"/>
      <c r="O65" s="127"/>
      <c r="P65" s="127"/>
      <c r="Q65" s="127"/>
      <c r="R65" s="128"/>
    </row>
    <row r="66" spans="1:18" x14ac:dyDescent="0.35">
      <c r="A66" s="123"/>
      <c r="B66" s="124"/>
      <c r="C66" s="56">
        <v>2</v>
      </c>
      <c r="D66" s="91" t="s">
        <v>73</v>
      </c>
      <c r="E66" s="58"/>
      <c r="F66" s="59"/>
      <c r="G66" s="104"/>
      <c r="H66" s="105"/>
      <c r="I66" s="105"/>
      <c r="J66" s="105"/>
      <c r="K66" s="105"/>
      <c r="L66" s="105"/>
      <c r="M66" s="19"/>
      <c r="N66" s="19"/>
      <c r="O66" s="19"/>
      <c r="P66" s="19"/>
      <c r="Q66" s="19"/>
      <c r="R66" s="114"/>
    </row>
    <row r="67" spans="1:18" ht="16" thickBot="1" x14ac:dyDescent="0.4">
      <c r="A67" s="129"/>
      <c r="B67" s="130"/>
      <c r="C67" s="131">
        <v>3</v>
      </c>
      <c r="D67" s="132" t="s">
        <v>74</v>
      </c>
      <c r="E67" s="133"/>
      <c r="F67" s="134"/>
      <c r="G67" s="135"/>
      <c r="H67" s="136"/>
      <c r="I67" s="136"/>
      <c r="J67" s="136"/>
      <c r="K67" s="136"/>
      <c r="L67" s="136"/>
      <c r="M67" s="28"/>
      <c r="N67" s="28"/>
      <c r="O67" s="28"/>
      <c r="P67" s="28"/>
      <c r="Q67" s="28"/>
      <c r="R67" s="137"/>
    </row>
    <row r="68" spans="1:18" ht="15.5" customHeight="1" thickBot="1" x14ac:dyDescent="0.4">
      <c r="A68" s="33"/>
      <c r="C68" s="138"/>
      <c r="D68" s="139"/>
      <c r="E68" s="140"/>
      <c r="F68" s="138"/>
      <c r="G68" s="141"/>
      <c r="H68" s="141"/>
      <c r="I68" s="141"/>
      <c r="J68" s="141"/>
      <c r="K68" s="141"/>
      <c r="L68" s="141"/>
      <c r="R68" s="34"/>
    </row>
    <row r="69" spans="1:18" ht="16" thickBot="1" x14ac:dyDescent="0.4">
      <c r="A69" s="142"/>
      <c r="B69" s="143"/>
      <c r="C69" s="143"/>
      <c r="D69" s="144" t="s">
        <v>75</v>
      </c>
      <c r="E69" s="145" t="e">
        <f>(($B11*E11+$B22*E22+$B33*E33+$B64*E64)/100)</f>
        <v>#DIV/0!</v>
      </c>
      <c r="F69" s="146"/>
      <c r="G69" s="147"/>
      <c r="H69" s="147"/>
      <c r="I69" s="147"/>
      <c r="J69" s="147"/>
      <c r="K69" s="147"/>
      <c r="L69" s="147"/>
      <c r="M69" s="148"/>
      <c r="N69" s="148"/>
      <c r="O69" s="148"/>
      <c r="P69" s="148"/>
      <c r="Q69" s="148"/>
      <c r="R69" s="149"/>
    </row>
    <row r="70" spans="1:18" ht="16" thickBot="1" x14ac:dyDescent="0.4">
      <c r="A70" s="150"/>
      <c r="B70" s="138"/>
      <c r="C70" s="138"/>
      <c r="D70" s="151"/>
      <c r="E70" s="138"/>
      <c r="F70" s="138"/>
      <c r="G70" s="141"/>
      <c r="H70" s="141"/>
      <c r="I70" s="141"/>
      <c r="J70" s="141"/>
      <c r="K70" s="141"/>
      <c r="L70" s="141"/>
    </row>
    <row r="71" spans="1:18" x14ac:dyDescent="0.35">
      <c r="C71" s="152" t="s">
        <v>76</v>
      </c>
      <c r="D71" s="153"/>
      <c r="E71" s="153"/>
      <c r="F71" s="153"/>
      <c r="G71" s="153"/>
      <c r="H71" s="12"/>
      <c r="I71" s="12"/>
      <c r="J71" s="12"/>
      <c r="K71" s="13"/>
      <c r="L71"/>
    </row>
    <row r="72" spans="1:18" x14ac:dyDescent="0.35">
      <c r="C72" s="33">
        <v>0</v>
      </c>
      <c r="D72" t="s">
        <v>77</v>
      </c>
      <c r="E72">
        <v>6</v>
      </c>
      <c r="F72" s="2" t="s">
        <v>78</v>
      </c>
      <c r="G72" s="2"/>
      <c r="H72" s="2"/>
      <c r="I72" s="2"/>
      <c r="J72" s="2"/>
      <c r="K72" s="22"/>
      <c r="L72"/>
    </row>
    <row r="73" spans="1:18" x14ac:dyDescent="0.35">
      <c r="C73" s="33">
        <v>1</v>
      </c>
      <c r="D73" t="s">
        <v>79</v>
      </c>
      <c r="E73">
        <v>7</v>
      </c>
      <c r="F73" s="2" t="s">
        <v>80</v>
      </c>
      <c r="G73" s="2"/>
      <c r="H73" s="2"/>
      <c r="I73" s="2"/>
      <c r="J73" s="2"/>
      <c r="K73" s="22"/>
      <c r="L73"/>
    </row>
    <row r="74" spans="1:18" x14ac:dyDescent="0.35">
      <c r="C74" s="33">
        <v>2</v>
      </c>
      <c r="D74" t="s">
        <v>81</v>
      </c>
      <c r="E74">
        <v>8</v>
      </c>
      <c r="F74" s="2" t="s">
        <v>82</v>
      </c>
      <c r="G74" s="2"/>
      <c r="H74" s="2"/>
      <c r="I74" s="2"/>
      <c r="J74" s="2"/>
      <c r="K74" s="22"/>
      <c r="L74"/>
    </row>
    <row r="75" spans="1:18" x14ac:dyDescent="0.35">
      <c r="C75" s="33">
        <v>3</v>
      </c>
      <c r="D75" t="s">
        <v>83</v>
      </c>
      <c r="E75">
        <v>9</v>
      </c>
      <c r="F75" s="2" t="s">
        <v>84</v>
      </c>
      <c r="G75" s="2"/>
      <c r="H75" s="2"/>
      <c r="I75" s="2"/>
      <c r="J75" s="2"/>
      <c r="K75" s="22"/>
      <c r="L75"/>
    </row>
    <row r="76" spans="1:18" x14ac:dyDescent="0.35">
      <c r="C76" s="33">
        <v>4</v>
      </c>
      <c r="D76" t="s">
        <v>85</v>
      </c>
      <c r="E76">
        <v>10</v>
      </c>
      <c r="F76" s="2" t="s">
        <v>86</v>
      </c>
      <c r="G76" s="2"/>
      <c r="H76" s="2"/>
      <c r="I76" s="2"/>
      <c r="J76" s="2"/>
      <c r="K76" s="22"/>
      <c r="L76"/>
    </row>
    <row r="77" spans="1:18" ht="16" thickBot="1" x14ac:dyDescent="0.4">
      <c r="C77" s="154">
        <v>5</v>
      </c>
      <c r="D77" s="155" t="s">
        <v>87</v>
      </c>
      <c r="E77" s="155"/>
      <c r="F77" s="155"/>
      <c r="G77" s="155"/>
      <c r="H77" s="155"/>
      <c r="I77" s="155"/>
      <c r="J77" s="155"/>
      <c r="K77" s="156"/>
      <c r="L77" s="157"/>
    </row>
    <row r="78" spans="1:18" x14ac:dyDescent="0.35">
      <c r="D78" s="158"/>
      <c r="E78" s="2"/>
      <c r="F78" s="159"/>
      <c r="G78" s="159"/>
      <c r="H78" s="159"/>
      <c r="I78" s="159"/>
      <c r="J78" s="160"/>
      <c r="K78" s="160"/>
      <c r="L78" s="160"/>
    </row>
    <row r="79" spans="1:18" x14ac:dyDescent="0.35">
      <c r="A79" s="161" t="s">
        <v>88</v>
      </c>
      <c r="B79" s="161"/>
      <c r="C79" s="161"/>
      <c r="F79"/>
    </row>
    <row r="80" spans="1:18" ht="15.5" customHeight="1" x14ac:dyDescent="0.35">
      <c r="A80" s="162">
        <v>1</v>
      </c>
      <c r="B80" s="163" t="s">
        <v>89</v>
      </c>
      <c r="C80" s="164"/>
      <c r="D80" s="164"/>
      <c r="E80" s="164"/>
      <c r="F80" s="164"/>
      <c r="G80" s="164"/>
      <c r="H80" s="164"/>
      <c r="I80" s="164"/>
      <c r="J80" s="164"/>
      <c r="K80" s="165"/>
    </row>
    <row r="81" spans="1:18" x14ac:dyDescent="0.35">
      <c r="A81" s="166"/>
      <c r="B81" s="167"/>
      <c r="C81" s="168"/>
      <c r="D81" s="168"/>
      <c r="E81" s="168"/>
      <c r="F81" s="168"/>
      <c r="G81" s="168"/>
      <c r="H81" s="168"/>
      <c r="I81" s="168"/>
      <c r="J81" s="168"/>
      <c r="K81" s="169"/>
    </row>
    <row r="82" spans="1:18" x14ac:dyDescent="0.35">
      <c r="A82" s="166"/>
      <c r="B82" s="167"/>
      <c r="C82" s="168"/>
      <c r="D82" s="168"/>
      <c r="E82" s="168"/>
      <c r="F82" s="168"/>
      <c r="G82" s="168"/>
      <c r="H82" s="168"/>
      <c r="I82" s="168"/>
      <c r="J82" s="168"/>
      <c r="K82" s="169"/>
    </row>
    <row r="83" spans="1:18" x14ac:dyDescent="0.35">
      <c r="A83" s="166"/>
      <c r="B83" s="170"/>
      <c r="C83" s="171"/>
      <c r="D83" s="171"/>
      <c r="E83" s="171"/>
      <c r="F83" s="171"/>
      <c r="G83" s="171"/>
      <c r="H83" s="171"/>
      <c r="I83" s="171"/>
      <c r="J83" s="171"/>
      <c r="K83" s="172"/>
    </row>
    <row r="84" spans="1:18" ht="15.5" customHeight="1" x14ac:dyDescent="0.35">
      <c r="A84" s="173">
        <v>2</v>
      </c>
      <c r="B84" s="163" t="s">
        <v>90</v>
      </c>
      <c r="C84" s="164"/>
      <c r="D84" s="164"/>
      <c r="E84" s="164"/>
      <c r="F84" s="164"/>
      <c r="G84" s="164"/>
      <c r="H84" s="164"/>
      <c r="I84" s="164"/>
      <c r="J84" s="164"/>
      <c r="K84" s="165"/>
    </row>
    <row r="85" spans="1:18" ht="12" customHeight="1" x14ac:dyDescent="0.35">
      <c r="A85" s="166"/>
      <c r="B85" s="170"/>
      <c r="C85" s="171"/>
      <c r="D85" s="171"/>
      <c r="E85" s="171"/>
      <c r="F85" s="171"/>
      <c r="G85" s="171"/>
      <c r="H85" s="171"/>
      <c r="I85" s="171"/>
      <c r="J85" s="171"/>
      <c r="K85" s="172"/>
    </row>
    <row r="86" spans="1:18" ht="15.5" customHeight="1" x14ac:dyDescent="0.35">
      <c r="A86" s="173">
        <v>3</v>
      </c>
      <c r="B86" s="163" t="s">
        <v>91</v>
      </c>
      <c r="C86" s="164"/>
      <c r="D86" s="164"/>
      <c r="E86" s="164"/>
      <c r="F86" s="164"/>
      <c r="G86" s="164"/>
      <c r="H86" s="164"/>
      <c r="I86" s="164"/>
      <c r="J86" s="164"/>
      <c r="K86" s="165"/>
    </row>
    <row r="87" spans="1:18" ht="12.5" customHeight="1" x14ac:dyDescent="0.35">
      <c r="A87" s="166"/>
      <c r="B87" s="170"/>
      <c r="C87" s="171"/>
      <c r="D87" s="171"/>
      <c r="E87" s="171"/>
      <c r="F87" s="171"/>
      <c r="G87" s="171"/>
      <c r="H87" s="171"/>
      <c r="I87" s="171"/>
      <c r="J87" s="171"/>
      <c r="K87" s="172"/>
    </row>
    <row r="88" spans="1:18" x14ac:dyDescent="0.35">
      <c r="F88"/>
    </row>
    <row r="89" spans="1:18" ht="16" thickBot="1" x14ac:dyDescent="0.4">
      <c r="A89" s="174" t="s">
        <v>92</v>
      </c>
      <c r="B89" s="2"/>
      <c r="C89" s="2"/>
      <c r="D89" s="2"/>
    </row>
    <row r="90" spans="1:18" x14ac:dyDescent="0.35">
      <c r="C90" s="175"/>
      <c r="D90" s="176"/>
      <c r="E90" s="177" t="s">
        <v>93</v>
      </c>
      <c r="F90" s="178"/>
      <c r="G90" s="178"/>
      <c r="H90" s="178"/>
      <c r="I90" s="179"/>
      <c r="J90" s="180"/>
      <c r="K90" s="181"/>
      <c r="L90" s="182"/>
      <c r="M90" s="183"/>
      <c r="N90" s="184"/>
      <c r="O90" s="185"/>
      <c r="P90" s="186"/>
      <c r="Q90" s="187"/>
      <c r="R90" s="188"/>
    </row>
    <row r="91" spans="1:18" x14ac:dyDescent="0.35">
      <c r="D91" s="189" t="s">
        <v>94</v>
      </c>
      <c r="E91" s="190" t="s">
        <v>95</v>
      </c>
      <c r="F91" s="190" t="s">
        <v>96</v>
      </c>
      <c r="G91" s="190" t="s">
        <v>97</v>
      </c>
      <c r="H91" s="190" t="s">
        <v>98</v>
      </c>
      <c r="I91" s="190" t="s">
        <v>99</v>
      </c>
      <c r="J91" s="191"/>
      <c r="K91" s="191"/>
      <c r="L91" s="191"/>
      <c r="M91" s="192"/>
      <c r="N91" s="192"/>
      <c r="O91" s="192"/>
      <c r="P91" s="193"/>
      <c r="Q91" s="193"/>
      <c r="R91" s="194"/>
    </row>
    <row r="92" spans="1:18" x14ac:dyDescent="0.35">
      <c r="D92" s="195" t="s">
        <v>100</v>
      </c>
      <c r="E92" s="196"/>
      <c r="F92" s="196"/>
      <c r="G92" s="196"/>
      <c r="H92" s="196"/>
      <c r="I92" s="196"/>
      <c r="J92" s="197"/>
      <c r="K92" s="197"/>
      <c r="L92" s="197"/>
      <c r="M92" s="59"/>
      <c r="N92" s="59"/>
      <c r="O92" s="59"/>
      <c r="P92" s="198"/>
      <c r="Q92" s="198"/>
      <c r="R92" s="199"/>
    </row>
    <row r="93" spans="1:18" x14ac:dyDescent="0.35">
      <c r="D93" s="195" t="s">
        <v>101</v>
      </c>
      <c r="E93" s="196"/>
      <c r="F93" s="196"/>
      <c r="G93" s="196"/>
      <c r="H93" s="196"/>
      <c r="I93" s="196"/>
      <c r="J93" s="197"/>
      <c r="K93" s="197"/>
      <c r="L93" s="197"/>
      <c r="M93" s="59"/>
      <c r="N93" s="59"/>
      <c r="O93" s="59"/>
      <c r="P93" s="198"/>
      <c r="Q93" s="198"/>
      <c r="R93" s="199"/>
    </row>
    <row r="94" spans="1:18" x14ac:dyDescent="0.35">
      <c r="D94" s="195" t="s">
        <v>102</v>
      </c>
      <c r="E94" s="200">
        <f>E92-E93</f>
        <v>0</v>
      </c>
      <c r="F94" s="200">
        <f t="shared" ref="F94:R94" si="0">F92-F93</f>
        <v>0</v>
      </c>
      <c r="G94" s="200">
        <f t="shared" si="0"/>
        <v>0</v>
      </c>
      <c r="H94" s="200">
        <f t="shared" si="0"/>
        <v>0</v>
      </c>
      <c r="I94" s="200">
        <f t="shared" si="0"/>
        <v>0</v>
      </c>
      <c r="J94" s="200">
        <f t="shared" si="0"/>
        <v>0</v>
      </c>
      <c r="K94" s="200">
        <f t="shared" si="0"/>
        <v>0</v>
      </c>
      <c r="L94" s="200">
        <f t="shared" si="0"/>
        <v>0</v>
      </c>
      <c r="M94" s="200">
        <f t="shared" si="0"/>
        <v>0</v>
      </c>
      <c r="N94" s="200">
        <f t="shared" si="0"/>
        <v>0</v>
      </c>
      <c r="O94" s="200">
        <f t="shared" si="0"/>
        <v>0</v>
      </c>
      <c r="P94" s="200">
        <f t="shared" si="0"/>
        <v>0</v>
      </c>
      <c r="Q94" s="200">
        <f t="shared" si="0"/>
        <v>0</v>
      </c>
      <c r="R94" s="201">
        <f t="shared" si="0"/>
        <v>0</v>
      </c>
    </row>
    <row r="95" spans="1:18" x14ac:dyDescent="0.35">
      <c r="D95" s="202" t="s">
        <v>103</v>
      </c>
      <c r="E95" s="203"/>
      <c r="F95" s="203"/>
      <c r="G95" s="203"/>
      <c r="H95" s="204" t="s">
        <v>104</v>
      </c>
      <c r="I95" s="204"/>
      <c r="J95" s="204"/>
      <c r="K95" s="204"/>
      <c r="L95" s="204"/>
      <c r="M95" s="204"/>
      <c r="N95" s="204"/>
      <c r="O95" s="204"/>
      <c r="P95" s="204"/>
      <c r="Q95" s="204"/>
      <c r="R95" s="205"/>
    </row>
    <row r="96" spans="1:18" x14ac:dyDescent="0.35">
      <c r="D96" s="206" t="s">
        <v>100</v>
      </c>
      <c r="E96" s="207"/>
      <c r="F96" s="208"/>
      <c r="G96" s="208"/>
      <c r="H96" s="209" t="s">
        <v>95</v>
      </c>
      <c r="I96" s="209"/>
      <c r="J96" s="209" t="s">
        <v>96</v>
      </c>
      <c r="K96" s="209"/>
      <c r="L96" s="209" t="s">
        <v>105</v>
      </c>
      <c r="M96" s="209"/>
      <c r="N96" s="141"/>
      <c r="O96" s="210"/>
      <c r="P96" s="210"/>
      <c r="Q96" s="210"/>
      <c r="R96" s="211"/>
    </row>
    <row r="97" spans="1:18" x14ac:dyDescent="0.35">
      <c r="D97" s="212"/>
      <c r="E97" s="213" t="s">
        <v>106</v>
      </c>
      <c r="F97" s="214"/>
      <c r="G97" s="215"/>
      <c r="H97" s="216">
        <f>E94+J94+M94+P94</f>
        <v>0</v>
      </c>
      <c r="I97" s="216"/>
      <c r="J97" s="216">
        <f>F94+K94+N94+Q94</f>
        <v>0</v>
      </c>
      <c r="K97" s="216"/>
      <c r="L97" s="216">
        <f>G94+H94+I94+L94+O94+R94</f>
        <v>0</v>
      </c>
      <c r="M97" s="216"/>
      <c r="N97" s="141"/>
      <c r="O97" s="210"/>
      <c r="P97" s="210"/>
      <c r="Q97" s="210"/>
      <c r="R97" s="211"/>
    </row>
    <row r="98" spans="1:18" x14ac:dyDescent="0.35">
      <c r="D98" s="212"/>
      <c r="E98" s="213" t="s">
        <v>107</v>
      </c>
      <c r="F98" s="214"/>
      <c r="G98" s="215"/>
      <c r="H98" s="216">
        <f>E93+J93+M93+P93</f>
        <v>0</v>
      </c>
      <c r="I98" s="216"/>
      <c r="J98" s="216">
        <f>F93+K93+N93+Q93</f>
        <v>0</v>
      </c>
      <c r="K98" s="216"/>
      <c r="L98" s="216">
        <f>G93+H93+I93+L93+O93+R93</f>
        <v>0</v>
      </c>
      <c r="M98" s="216"/>
      <c r="N98" s="217"/>
      <c r="O98" s="210"/>
      <c r="P98" s="210"/>
      <c r="Q98" s="210"/>
      <c r="R98" s="211"/>
    </row>
    <row r="99" spans="1:18" x14ac:dyDescent="0.35">
      <c r="D99" s="218"/>
      <c r="E99" s="213" t="s">
        <v>108</v>
      </c>
      <c r="F99" s="214"/>
      <c r="G99" s="215"/>
      <c r="H99" s="216">
        <f>SUM(H97:I98)</f>
        <v>0</v>
      </c>
      <c r="I99" s="216"/>
      <c r="J99" s="216">
        <f>SUM(J97:K98)</f>
        <v>0</v>
      </c>
      <c r="K99" s="216"/>
      <c r="L99" s="216">
        <f>SUM(L97:M98)</f>
        <v>0</v>
      </c>
      <c r="M99" s="216"/>
      <c r="N99" s="219"/>
      <c r="O99" s="210"/>
      <c r="P99" s="210"/>
      <c r="Q99" s="210"/>
      <c r="R99" s="211"/>
    </row>
    <row r="100" spans="1:18" x14ac:dyDescent="0.35">
      <c r="D100" s="189" t="s">
        <v>109</v>
      </c>
      <c r="K100" s="220"/>
      <c r="R100" s="34"/>
    </row>
    <row r="101" spans="1:18" x14ac:dyDescent="0.35">
      <c r="D101" s="221" t="s">
        <v>110</v>
      </c>
      <c r="E101" s="222"/>
      <c r="F101" s="105"/>
      <c r="G101" s="223"/>
      <c r="K101" s="220"/>
      <c r="R101" s="34"/>
    </row>
    <row r="102" spans="1:18" x14ac:dyDescent="0.35">
      <c r="D102" s="221" t="s">
        <v>111</v>
      </c>
      <c r="E102" s="222"/>
      <c r="F102" s="105"/>
      <c r="G102" s="223"/>
      <c r="R102" s="34"/>
    </row>
    <row r="103" spans="1:18" x14ac:dyDescent="0.35">
      <c r="D103" s="224" t="s">
        <v>112</v>
      </c>
      <c r="F103" s="225"/>
      <c r="G103" s="225"/>
      <c r="H103" s="225"/>
      <c r="I103" s="225"/>
      <c r="J103" s="225"/>
      <c r="K103" s="225"/>
      <c r="L103" s="225"/>
      <c r="M103" s="225"/>
      <c r="N103" s="225"/>
      <c r="O103" s="225"/>
      <c r="P103" s="225"/>
      <c r="Q103" s="225"/>
      <c r="R103" s="226"/>
    </row>
    <row r="104" spans="1:18" ht="15.5" customHeight="1" x14ac:dyDescent="0.35">
      <c r="D104" s="227"/>
      <c r="E104" s="228" t="s">
        <v>113</v>
      </c>
      <c r="F104" s="229" t="s">
        <v>114</v>
      </c>
      <c r="G104" s="229"/>
      <c r="H104" s="229"/>
      <c r="I104" s="229"/>
      <c r="J104" s="229"/>
      <c r="K104" s="229"/>
      <c r="L104" s="229"/>
      <c r="M104" s="229"/>
      <c r="N104" s="229"/>
      <c r="O104" s="229"/>
      <c r="P104" s="229"/>
      <c r="Q104" s="229"/>
      <c r="R104" s="230"/>
    </row>
    <row r="105" spans="1:18" x14ac:dyDescent="0.35">
      <c r="D105" s="195" t="s">
        <v>115</v>
      </c>
      <c r="E105" s="231"/>
      <c r="F105" s="232"/>
      <c r="G105" s="232"/>
      <c r="H105" s="232"/>
      <c r="I105" s="232"/>
      <c r="J105" s="232"/>
      <c r="K105" s="232"/>
      <c r="L105" s="232"/>
      <c r="M105" s="232"/>
      <c r="N105" s="232"/>
      <c r="O105" s="232"/>
      <c r="P105" s="232"/>
      <c r="Q105" s="232"/>
      <c r="R105" s="233"/>
    </row>
    <row r="106" spans="1:18" x14ac:dyDescent="0.35">
      <c r="D106" s="195" t="s">
        <v>116</v>
      </c>
      <c r="E106" s="231"/>
      <c r="F106" s="232"/>
      <c r="G106" s="232"/>
      <c r="H106" s="232"/>
      <c r="I106" s="232"/>
      <c r="J106" s="232"/>
      <c r="K106" s="232"/>
      <c r="L106" s="232"/>
      <c r="M106" s="232"/>
      <c r="N106" s="232"/>
      <c r="O106" s="232"/>
      <c r="P106" s="232"/>
      <c r="Q106" s="232"/>
      <c r="R106" s="233"/>
    </row>
    <row r="107" spans="1:18" ht="16" thickBot="1" x14ac:dyDescent="0.4">
      <c r="D107" s="234" t="s">
        <v>117</v>
      </c>
      <c r="E107" s="235"/>
      <c r="F107" s="236"/>
      <c r="G107" s="236"/>
      <c r="H107" s="236"/>
      <c r="I107" s="236"/>
      <c r="J107" s="236"/>
      <c r="K107" s="236"/>
      <c r="L107" s="236"/>
      <c r="M107" s="236"/>
      <c r="N107" s="236"/>
      <c r="O107" s="236"/>
      <c r="P107" s="236"/>
      <c r="Q107" s="236"/>
      <c r="R107" s="237"/>
    </row>
    <row r="108" spans="1:18" x14ac:dyDescent="0.35">
      <c r="F108"/>
    </row>
    <row r="109" spans="1:18" ht="16" thickBot="1" x14ac:dyDescent="0.4">
      <c r="A109" s="158" t="s">
        <v>118</v>
      </c>
      <c r="B109" s="2"/>
      <c r="C109" s="2"/>
      <c r="D109" s="2"/>
      <c r="E109" s="2"/>
      <c r="F109" s="2"/>
      <c r="G109" s="2"/>
      <c r="H109" s="2"/>
      <c r="I109" s="2"/>
      <c r="J109" s="2"/>
      <c r="K109" s="2"/>
      <c r="L109" s="2"/>
      <c r="M109" s="2"/>
      <c r="N109" s="2"/>
      <c r="O109" s="2"/>
      <c r="P109" s="2"/>
      <c r="Q109" s="2"/>
      <c r="R109" s="2"/>
    </row>
    <row r="110" spans="1:18" ht="15.5" customHeight="1" x14ac:dyDescent="0.35">
      <c r="A110" s="238" t="s">
        <v>119</v>
      </c>
      <c r="B110" s="239"/>
      <c r="C110" s="239"/>
      <c r="D110" s="240" t="s">
        <v>120</v>
      </c>
      <c r="E110" s="241" t="s">
        <v>121</v>
      </c>
      <c r="F110" s="242"/>
      <c r="G110" s="243" t="s">
        <v>122</v>
      </c>
      <c r="H110" s="243"/>
      <c r="I110" s="243" t="s">
        <v>123</v>
      </c>
      <c r="J110" s="239"/>
      <c r="K110" s="244" t="s">
        <v>124</v>
      </c>
      <c r="L110" s="243" t="s">
        <v>125</v>
      </c>
      <c r="M110" s="239"/>
      <c r="N110" s="239"/>
      <c r="O110" s="239"/>
      <c r="P110" s="239"/>
      <c r="Q110" s="239"/>
      <c r="R110" s="245"/>
    </row>
    <row r="111" spans="1:18" x14ac:dyDescent="0.35">
      <c r="A111" s="246"/>
      <c r="B111" s="61"/>
      <c r="C111" s="61"/>
      <c r="D111" s="247"/>
      <c r="E111" s="248"/>
      <c r="F111" s="248"/>
      <c r="G111" s="248"/>
      <c r="H111" s="248"/>
      <c r="I111" s="249"/>
      <c r="J111" s="250"/>
      <c r="K111" s="251"/>
      <c r="L111" s="252"/>
      <c r="M111" s="250"/>
      <c r="N111" s="250"/>
      <c r="O111" s="250"/>
      <c r="P111" s="250"/>
      <c r="Q111" s="250"/>
      <c r="R111" s="250"/>
    </row>
    <row r="112" spans="1:18" x14ac:dyDescent="0.35">
      <c r="A112" s="246"/>
      <c r="B112" s="61"/>
      <c r="C112" s="61"/>
      <c r="D112" s="247"/>
      <c r="E112" s="248"/>
      <c r="F112" s="248"/>
      <c r="G112" s="248"/>
      <c r="H112" s="248"/>
      <c r="I112" s="249"/>
      <c r="J112" s="250"/>
      <c r="K112" s="251"/>
      <c r="L112" s="252"/>
      <c r="M112" s="250"/>
      <c r="N112" s="250"/>
      <c r="O112" s="250"/>
      <c r="P112" s="250"/>
      <c r="Q112" s="250"/>
      <c r="R112" s="253"/>
    </row>
    <row r="113" spans="1:18" x14ac:dyDescent="0.35">
      <c r="A113" s="246"/>
      <c r="B113" s="61"/>
      <c r="C113" s="61"/>
      <c r="D113" s="247"/>
      <c r="E113" s="248"/>
      <c r="F113" s="248"/>
      <c r="G113" s="248"/>
      <c r="H113" s="248"/>
      <c r="I113" s="249"/>
      <c r="J113" s="250"/>
      <c r="K113" s="251"/>
      <c r="L113" s="252"/>
      <c r="M113" s="250"/>
      <c r="N113" s="250"/>
      <c r="O113" s="250"/>
      <c r="P113" s="250"/>
      <c r="Q113" s="250"/>
      <c r="R113" s="253"/>
    </row>
    <row r="114" spans="1:18" x14ac:dyDescent="0.35">
      <c r="A114" s="246"/>
      <c r="B114" s="61"/>
      <c r="C114" s="61"/>
      <c r="D114" s="247"/>
      <c r="E114" s="248"/>
      <c r="F114" s="248"/>
      <c r="G114" s="248"/>
      <c r="H114" s="248"/>
      <c r="I114" s="249"/>
      <c r="J114" s="250"/>
      <c r="K114" s="251"/>
      <c r="L114" s="252"/>
      <c r="M114" s="250"/>
      <c r="N114" s="250"/>
      <c r="O114" s="250"/>
      <c r="P114" s="250"/>
      <c r="Q114" s="250"/>
      <c r="R114" s="253"/>
    </row>
    <row r="115" spans="1:18" ht="16" thickBot="1" x14ac:dyDescent="0.4">
      <c r="A115" s="254"/>
      <c r="B115" s="255"/>
      <c r="C115" s="255"/>
      <c r="D115" s="256"/>
      <c r="E115" s="257"/>
      <c r="F115" s="257"/>
      <c r="G115" s="257"/>
      <c r="H115" s="257"/>
      <c r="I115" s="258"/>
      <c r="J115" s="259"/>
      <c r="K115" s="260"/>
      <c r="L115" s="261"/>
      <c r="M115" s="259"/>
      <c r="N115" s="259"/>
      <c r="O115" s="259"/>
      <c r="P115" s="259"/>
      <c r="Q115" s="259"/>
      <c r="R115" s="262"/>
    </row>
    <row r="116" spans="1:18" x14ac:dyDescent="0.35">
      <c r="A116" s="263" t="s">
        <v>126</v>
      </c>
      <c r="B116" s="263"/>
      <c r="C116" s="263"/>
      <c r="D116" s="263"/>
      <c r="E116" s="263"/>
      <c r="F116" s="263"/>
      <c r="G116" s="263"/>
      <c r="H116" s="263"/>
      <c r="I116" s="263"/>
      <c r="J116" s="263"/>
      <c r="K116" s="263"/>
      <c r="L116" s="263"/>
      <c r="M116" s="263"/>
      <c r="N116" s="263"/>
      <c r="O116" s="263"/>
      <c r="P116" s="263"/>
      <c r="Q116" s="263"/>
      <c r="R116" s="263"/>
    </row>
    <row r="117" spans="1:18" ht="16" thickBot="1" x14ac:dyDescent="0.4">
      <c r="A117" s="158" t="s">
        <v>127</v>
      </c>
      <c r="B117" s="2"/>
      <c r="C117" s="2"/>
      <c r="D117" s="2"/>
      <c r="E117" s="2"/>
      <c r="F117" s="2"/>
      <c r="G117" s="2"/>
      <c r="H117" s="2"/>
      <c r="I117" s="2"/>
      <c r="J117" s="2"/>
      <c r="K117" s="2"/>
      <c r="L117" s="2"/>
      <c r="M117" s="2"/>
      <c r="N117" s="2"/>
      <c r="O117" s="2"/>
      <c r="P117" s="2"/>
      <c r="Q117" s="2"/>
      <c r="R117" s="2"/>
    </row>
    <row r="118" spans="1:18" x14ac:dyDescent="0.35">
      <c r="A118" s="238" t="s">
        <v>119</v>
      </c>
      <c r="B118" s="239"/>
      <c r="C118" s="239"/>
      <c r="D118" s="240" t="s">
        <v>120</v>
      </c>
      <c r="E118" s="264" t="s">
        <v>122</v>
      </c>
      <c r="F118" s="264"/>
      <c r="G118" s="243" t="s">
        <v>125</v>
      </c>
      <c r="H118" s="243"/>
      <c r="I118" s="243"/>
      <c r="J118" s="243"/>
      <c r="K118" s="243"/>
      <c r="L118" s="243"/>
      <c r="M118" s="243"/>
      <c r="N118" s="243"/>
      <c r="O118" s="243"/>
      <c r="P118" s="243"/>
      <c r="Q118" s="243"/>
      <c r="R118" s="265"/>
    </row>
    <row r="119" spans="1:18" x14ac:dyDescent="0.35">
      <c r="A119" s="246"/>
      <c r="B119" s="61"/>
      <c r="C119" s="61"/>
      <c r="D119" s="247"/>
      <c r="E119" s="248"/>
      <c r="F119" s="248"/>
      <c r="G119" s="248"/>
      <c r="H119" s="248"/>
      <c r="I119" s="248"/>
      <c r="J119" s="248"/>
      <c r="K119" s="248"/>
      <c r="L119" s="248"/>
      <c r="M119" s="248"/>
      <c r="N119" s="248"/>
      <c r="O119" s="248"/>
      <c r="P119" s="248"/>
      <c r="Q119" s="248"/>
      <c r="R119" s="266"/>
    </row>
    <row r="120" spans="1:18" x14ac:dyDescent="0.35">
      <c r="A120" s="246"/>
      <c r="B120" s="61"/>
      <c r="C120" s="61"/>
      <c r="D120" s="247"/>
      <c r="E120" s="248"/>
      <c r="F120" s="248"/>
      <c r="G120" s="248"/>
      <c r="H120" s="248"/>
      <c r="I120" s="267"/>
      <c r="J120" s="267"/>
      <c r="K120" s="267"/>
      <c r="L120" s="267"/>
      <c r="M120" s="267"/>
      <c r="N120" s="267"/>
      <c r="O120" s="267"/>
      <c r="P120" s="267"/>
      <c r="Q120" s="267"/>
      <c r="R120" s="268"/>
    </row>
    <row r="121" spans="1:18" x14ac:dyDescent="0.35">
      <c r="A121" s="246"/>
      <c r="B121" s="61"/>
      <c r="C121" s="61"/>
      <c r="D121" s="247"/>
      <c r="E121" s="248"/>
      <c r="F121" s="248"/>
      <c r="G121" s="248"/>
      <c r="H121" s="248"/>
      <c r="I121" s="248"/>
      <c r="J121" s="248"/>
      <c r="K121" s="248"/>
      <c r="L121" s="248"/>
      <c r="M121" s="248"/>
      <c r="N121" s="248"/>
      <c r="O121" s="248"/>
      <c r="P121" s="248"/>
      <c r="Q121" s="248"/>
      <c r="R121" s="266"/>
    </row>
    <row r="122" spans="1:18" x14ac:dyDescent="0.35">
      <c r="A122" s="246"/>
      <c r="B122" s="61"/>
      <c r="C122" s="61"/>
      <c r="D122" s="247"/>
      <c r="E122" s="248"/>
      <c r="F122" s="248"/>
      <c r="G122" s="248"/>
      <c r="H122" s="248"/>
      <c r="I122" s="248"/>
      <c r="J122" s="248"/>
      <c r="K122" s="248"/>
      <c r="L122" s="248"/>
      <c r="M122" s="248"/>
      <c r="N122" s="248"/>
      <c r="O122" s="248"/>
      <c r="P122" s="248"/>
      <c r="Q122" s="248"/>
      <c r="R122" s="266"/>
    </row>
    <row r="123" spans="1:18" ht="16" thickBot="1" x14ac:dyDescent="0.4">
      <c r="A123" s="254"/>
      <c r="B123" s="255"/>
      <c r="C123" s="255"/>
      <c r="D123" s="256"/>
      <c r="E123" s="257"/>
      <c r="F123" s="257"/>
      <c r="G123" s="257"/>
      <c r="H123" s="257"/>
      <c r="I123" s="257"/>
      <c r="J123" s="257"/>
      <c r="K123" s="257"/>
      <c r="L123" s="257"/>
      <c r="M123" s="257"/>
      <c r="N123" s="257"/>
      <c r="O123" s="257"/>
      <c r="P123" s="257"/>
      <c r="Q123" s="257"/>
      <c r="R123" s="269"/>
    </row>
  </sheetData>
  <mergeCells count="191">
    <mergeCell ref="A122:C122"/>
    <mergeCell ref="E122:F122"/>
    <mergeCell ref="G122:R122"/>
    <mergeCell ref="A123:C123"/>
    <mergeCell ref="E123:F123"/>
    <mergeCell ref="G123:R123"/>
    <mergeCell ref="A120:C120"/>
    <mergeCell ref="E120:F120"/>
    <mergeCell ref="G120:R120"/>
    <mergeCell ref="A121:C121"/>
    <mergeCell ref="E121:F121"/>
    <mergeCell ref="G121:R121"/>
    <mergeCell ref="A117:R117"/>
    <mergeCell ref="A118:C118"/>
    <mergeCell ref="E118:F118"/>
    <mergeCell ref="G118:R118"/>
    <mergeCell ref="A119:C119"/>
    <mergeCell ref="E119:F119"/>
    <mergeCell ref="G119:R119"/>
    <mergeCell ref="A115:C115"/>
    <mergeCell ref="E115:F115"/>
    <mergeCell ref="G115:H115"/>
    <mergeCell ref="I115:J115"/>
    <mergeCell ref="L115:R115"/>
    <mergeCell ref="A116:R116"/>
    <mergeCell ref="A113:C113"/>
    <mergeCell ref="E113:F113"/>
    <mergeCell ref="G113:H113"/>
    <mergeCell ref="I113:J113"/>
    <mergeCell ref="L113:R113"/>
    <mergeCell ref="A114:C114"/>
    <mergeCell ref="E114:F114"/>
    <mergeCell ref="G114:H114"/>
    <mergeCell ref="I114:J114"/>
    <mergeCell ref="L114:R114"/>
    <mergeCell ref="A111:C111"/>
    <mergeCell ref="E111:F111"/>
    <mergeCell ref="G111:H111"/>
    <mergeCell ref="I111:J111"/>
    <mergeCell ref="L111:R111"/>
    <mergeCell ref="A112:C112"/>
    <mergeCell ref="E112:F112"/>
    <mergeCell ref="G112:H112"/>
    <mergeCell ref="I112:J112"/>
    <mergeCell ref="L112:R112"/>
    <mergeCell ref="F107:R107"/>
    <mergeCell ref="A109:R109"/>
    <mergeCell ref="A110:C110"/>
    <mergeCell ref="E110:F110"/>
    <mergeCell ref="G110:H110"/>
    <mergeCell ref="I110:J110"/>
    <mergeCell ref="L110:R110"/>
    <mergeCell ref="E101:G101"/>
    <mergeCell ref="E102:G102"/>
    <mergeCell ref="F103:R103"/>
    <mergeCell ref="F104:R104"/>
    <mergeCell ref="F105:R105"/>
    <mergeCell ref="F106:R106"/>
    <mergeCell ref="L97:M97"/>
    <mergeCell ref="E98:G98"/>
    <mergeCell ref="H98:I98"/>
    <mergeCell ref="J98:K98"/>
    <mergeCell ref="L98:M98"/>
    <mergeCell ref="E99:G99"/>
    <mergeCell ref="H99:I99"/>
    <mergeCell ref="J99:K99"/>
    <mergeCell ref="L99:M99"/>
    <mergeCell ref="P90:R90"/>
    <mergeCell ref="E95:G95"/>
    <mergeCell ref="H95:R95"/>
    <mergeCell ref="D96:D99"/>
    <mergeCell ref="H96:I96"/>
    <mergeCell ref="J96:K96"/>
    <mergeCell ref="L96:M96"/>
    <mergeCell ref="E97:G97"/>
    <mergeCell ref="H97:I97"/>
    <mergeCell ref="J97:K97"/>
    <mergeCell ref="A86:A87"/>
    <mergeCell ref="B86:K87"/>
    <mergeCell ref="A89:D89"/>
    <mergeCell ref="E90:I90"/>
    <mergeCell ref="J90:L90"/>
    <mergeCell ref="M90:O90"/>
    <mergeCell ref="D78:E78"/>
    <mergeCell ref="A79:C79"/>
    <mergeCell ref="A80:A83"/>
    <mergeCell ref="B80:K83"/>
    <mergeCell ref="A84:A85"/>
    <mergeCell ref="B84:K85"/>
    <mergeCell ref="C71:K71"/>
    <mergeCell ref="F72:K72"/>
    <mergeCell ref="F73:K73"/>
    <mergeCell ref="F74:K74"/>
    <mergeCell ref="F75:K75"/>
    <mergeCell ref="F76:K76"/>
    <mergeCell ref="G64:R64"/>
    <mergeCell ref="A65:B65"/>
    <mergeCell ref="G65:R65"/>
    <mergeCell ref="A66:B66"/>
    <mergeCell ref="G66:R66"/>
    <mergeCell ref="A67:B67"/>
    <mergeCell ref="G67:R67"/>
    <mergeCell ref="A61:B61"/>
    <mergeCell ref="G61:R61"/>
    <mergeCell ref="A62:B62"/>
    <mergeCell ref="G62:R62"/>
    <mergeCell ref="A63:B63"/>
    <mergeCell ref="G63:R63"/>
    <mergeCell ref="A58:B58"/>
    <mergeCell ref="G58:R58"/>
    <mergeCell ref="A59:B59"/>
    <mergeCell ref="G59:R59"/>
    <mergeCell ref="A60:B60"/>
    <mergeCell ref="G60:R60"/>
    <mergeCell ref="A55:B55"/>
    <mergeCell ref="G55:R55"/>
    <mergeCell ref="A56:B56"/>
    <mergeCell ref="G56:R56"/>
    <mergeCell ref="A57:B57"/>
    <mergeCell ref="G57:R57"/>
    <mergeCell ref="A52:B52"/>
    <mergeCell ref="G52:R52"/>
    <mergeCell ref="A53:B53"/>
    <mergeCell ref="G53:R53"/>
    <mergeCell ref="A54:B54"/>
    <mergeCell ref="G54:R54"/>
    <mergeCell ref="G48:R48"/>
    <mergeCell ref="A49:B49"/>
    <mergeCell ref="G49:R49"/>
    <mergeCell ref="A50:B50"/>
    <mergeCell ref="G50:R50"/>
    <mergeCell ref="A51:B51"/>
    <mergeCell ref="G51:R51"/>
    <mergeCell ref="A45:B45"/>
    <mergeCell ref="G45:R45"/>
    <mergeCell ref="A46:B46"/>
    <mergeCell ref="G46:R46"/>
    <mergeCell ref="A47:B47"/>
    <mergeCell ref="G47:R47"/>
    <mergeCell ref="G40:R40"/>
    <mergeCell ref="G41:R41"/>
    <mergeCell ref="G42:R42"/>
    <mergeCell ref="G43:R43"/>
    <mergeCell ref="A44:B44"/>
    <mergeCell ref="G44:R44"/>
    <mergeCell ref="G34:R34"/>
    <mergeCell ref="G35:R35"/>
    <mergeCell ref="G36:R36"/>
    <mergeCell ref="G37:R37"/>
    <mergeCell ref="G38:R38"/>
    <mergeCell ref="G39:R39"/>
    <mergeCell ref="G28:R28"/>
    <mergeCell ref="G29:R29"/>
    <mergeCell ref="G30:R30"/>
    <mergeCell ref="G31:R31"/>
    <mergeCell ref="G32:R32"/>
    <mergeCell ref="G33:R33"/>
    <mergeCell ref="G22:R22"/>
    <mergeCell ref="G23:R23"/>
    <mergeCell ref="G24:R24"/>
    <mergeCell ref="G25:R25"/>
    <mergeCell ref="G26:R26"/>
    <mergeCell ref="G27:R27"/>
    <mergeCell ref="G16:R16"/>
    <mergeCell ref="G17:R17"/>
    <mergeCell ref="G18:R18"/>
    <mergeCell ref="G19:R19"/>
    <mergeCell ref="G20:R20"/>
    <mergeCell ref="G21:R21"/>
    <mergeCell ref="D10:R10"/>
    <mergeCell ref="G11:R11"/>
    <mergeCell ref="G12:R12"/>
    <mergeCell ref="G13:R13"/>
    <mergeCell ref="G14:R14"/>
    <mergeCell ref="G15:R15"/>
    <mergeCell ref="C6:D6"/>
    <mergeCell ref="E6:N6"/>
    <mergeCell ref="C7:D7"/>
    <mergeCell ref="E7:N7"/>
    <mergeCell ref="C8:D8"/>
    <mergeCell ref="E8:N8"/>
    <mergeCell ref="A1:R1"/>
    <mergeCell ref="C2:D2"/>
    <mergeCell ref="E2:N2"/>
    <mergeCell ref="O2:R8"/>
    <mergeCell ref="C3:D3"/>
    <mergeCell ref="E3:N3"/>
    <mergeCell ref="C4:D4"/>
    <mergeCell ref="E4:N4"/>
    <mergeCell ref="C5:D5"/>
    <mergeCell ref="E5:N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2E2213-6674-494E-90AB-E1A7BDE89D67}">
  <dimension ref="A1:R72"/>
  <sheetViews>
    <sheetView tabSelected="1" workbookViewId="0">
      <selection activeCell="D14" sqref="D14:L14"/>
    </sheetView>
  </sheetViews>
  <sheetFormatPr defaultColWidth="8.81640625" defaultRowHeight="14.5" x14ac:dyDescent="0.35"/>
  <cols>
    <col min="1" max="3" width="5.6328125" customWidth="1"/>
    <col min="257" max="259" width="5.6328125" customWidth="1"/>
    <col min="513" max="515" width="5.6328125" customWidth="1"/>
    <col min="769" max="771" width="5.6328125" customWidth="1"/>
    <col min="1025" max="1027" width="5.6328125" customWidth="1"/>
    <col min="1281" max="1283" width="5.6328125" customWidth="1"/>
    <col min="1537" max="1539" width="5.6328125" customWidth="1"/>
    <col min="1793" max="1795" width="5.6328125" customWidth="1"/>
    <col min="2049" max="2051" width="5.6328125" customWidth="1"/>
    <col min="2305" max="2307" width="5.6328125" customWidth="1"/>
    <col min="2561" max="2563" width="5.6328125" customWidth="1"/>
    <col min="2817" max="2819" width="5.6328125" customWidth="1"/>
    <col min="3073" max="3075" width="5.6328125" customWidth="1"/>
    <col min="3329" max="3331" width="5.6328125" customWidth="1"/>
    <col min="3585" max="3587" width="5.6328125" customWidth="1"/>
    <col min="3841" max="3843" width="5.6328125" customWidth="1"/>
    <col min="4097" max="4099" width="5.6328125" customWidth="1"/>
    <col min="4353" max="4355" width="5.6328125" customWidth="1"/>
    <col min="4609" max="4611" width="5.6328125" customWidth="1"/>
    <col min="4865" max="4867" width="5.6328125" customWidth="1"/>
    <col min="5121" max="5123" width="5.6328125" customWidth="1"/>
    <col min="5377" max="5379" width="5.6328125" customWidth="1"/>
    <col min="5633" max="5635" width="5.6328125" customWidth="1"/>
    <col min="5889" max="5891" width="5.6328125" customWidth="1"/>
    <col min="6145" max="6147" width="5.6328125" customWidth="1"/>
    <col min="6401" max="6403" width="5.6328125" customWidth="1"/>
    <col min="6657" max="6659" width="5.6328125" customWidth="1"/>
    <col min="6913" max="6915" width="5.6328125" customWidth="1"/>
    <col min="7169" max="7171" width="5.6328125" customWidth="1"/>
    <col min="7425" max="7427" width="5.6328125" customWidth="1"/>
    <col min="7681" max="7683" width="5.6328125" customWidth="1"/>
    <col min="7937" max="7939" width="5.6328125" customWidth="1"/>
    <col min="8193" max="8195" width="5.6328125" customWidth="1"/>
    <col min="8449" max="8451" width="5.6328125" customWidth="1"/>
    <col min="8705" max="8707" width="5.6328125" customWidth="1"/>
    <col min="8961" max="8963" width="5.6328125" customWidth="1"/>
    <col min="9217" max="9219" width="5.6328125" customWidth="1"/>
    <col min="9473" max="9475" width="5.6328125" customWidth="1"/>
    <col min="9729" max="9731" width="5.6328125" customWidth="1"/>
    <col min="9985" max="9987" width="5.6328125" customWidth="1"/>
    <col min="10241" max="10243" width="5.6328125" customWidth="1"/>
    <col min="10497" max="10499" width="5.6328125" customWidth="1"/>
    <col min="10753" max="10755" width="5.6328125" customWidth="1"/>
    <col min="11009" max="11011" width="5.6328125" customWidth="1"/>
    <col min="11265" max="11267" width="5.6328125" customWidth="1"/>
    <col min="11521" max="11523" width="5.6328125" customWidth="1"/>
    <col min="11777" max="11779" width="5.6328125" customWidth="1"/>
    <col min="12033" max="12035" width="5.6328125" customWidth="1"/>
    <col min="12289" max="12291" width="5.6328125" customWidth="1"/>
    <col min="12545" max="12547" width="5.6328125" customWidth="1"/>
    <col min="12801" max="12803" width="5.6328125" customWidth="1"/>
    <col min="13057" max="13059" width="5.6328125" customWidth="1"/>
    <col min="13313" max="13315" width="5.6328125" customWidth="1"/>
    <col min="13569" max="13571" width="5.6328125" customWidth="1"/>
    <col min="13825" max="13827" width="5.6328125" customWidth="1"/>
    <col min="14081" max="14083" width="5.6328125" customWidth="1"/>
    <col min="14337" max="14339" width="5.6328125" customWidth="1"/>
    <col min="14593" max="14595" width="5.6328125" customWidth="1"/>
    <col min="14849" max="14851" width="5.6328125" customWidth="1"/>
    <col min="15105" max="15107" width="5.6328125" customWidth="1"/>
    <col min="15361" max="15363" width="5.6328125" customWidth="1"/>
    <col min="15617" max="15619" width="5.6328125" customWidth="1"/>
    <col min="15873" max="15875" width="5.6328125" customWidth="1"/>
    <col min="16129" max="16131" width="5.6328125" customWidth="1"/>
  </cols>
  <sheetData>
    <row r="1" spans="1:18" ht="21" x14ac:dyDescent="0.5">
      <c r="A1" s="3"/>
      <c r="B1" s="3"/>
      <c r="C1" s="3"/>
      <c r="D1" s="270" t="s">
        <v>128</v>
      </c>
      <c r="E1" s="3"/>
      <c r="F1" s="3"/>
      <c r="G1" s="3"/>
      <c r="H1" s="3"/>
      <c r="I1" s="3"/>
      <c r="J1" s="3"/>
      <c r="K1" s="3"/>
      <c r="L1" s="3"/>
      <c r="M1" s="3"/>
      <c r="N1" s="3"/>
      <c r="O1" s="3"/>
      <c r="P1" s="3"/>
      <c r="Q1" s="3"/>
      <c r="R1" s="3"/>
    </row>
    <row r="2" spans="1:18" ht="16" customHeight="1" x14ac:dyDescent="0.5">
      <c r="A2" s="3"/>
      <c r="B2" s="3"/>
      <c r="C2" s="3"/>
      <c r="D2" s="270"/>
      <c r="E2" s="3"/>
      <c r="F2" s="3"/>
      <c r="G2" s="3"/>
      <c r="H2" s="3"/>
      <c r="I2" s="3"/>
      <c r="J2" s="3"/>
      <c r="K2" s="3"/>
      <c r="L2" s="3"/>
      <c r="M2" s="3"/>
      <c r="N2" s="3"/>
      <c r="O2" s="3"/>
      <c r="P2" s="3"/>
      <c r="Q2" s="3"/>
      <c r="R2" s="3"/>
    </row>
    <row r="3" spans="1:18" ht="16" customHeight="1" x14ac:dyDescent="0.35">
      <c r="A3" s="3"/>
      <c r="B3" s="3"/>
      <c r="C3" s="3"/>
      <c r="D3" s="271" t="s">
        <v>129</v>
      </c>
      <c r="E3" s="272"/>
      <c r="F3" s="272"/>
      <c r="G3" s="272"/>
      <c r="H3" s="272"/>
      <c r="I3" s="272"/>
      <c r="J3" s="272"/>
      <c r="K3" s="272"/>
      <c r="L3" s="273"/>
      <c r="M3" s="3"/>
      <c r="N3" s="3"/>
      <c r="O3" s="3"/>
      <c r="P3" s="3"/>
      <c r="Q3" s="3"/>
      <c r="R3" s="3"/>
    </row>
    <row r="4" spans="1:18" ht="15.5" x14ac:dyDescent="0.35">
      <c r="A4" s="3"/>
      <c r="B4" s="3"/>
      <c r="C4" s="3"/>
      <c r="D4" s="274" t="s">
        <v>130</v>
      </c>
      <c r="E4" s="275"/>
      <c r="F4" s="275"/>
      <c r="G4" s="275"/>
      <c r="H4" s="275"/>
      <c r="I4" s="275"/>
      <c r="J4" s="275"/>
      <c r="K4" s="275"/>
      <c r="L4" s="276"/>
      <c r="M4" s="3"/>
      <c r="N4" s="3"/>
      <c r="O4" s="3"/>
      <c r="P4" s="3"/>
      <c r="Q4" s="3"/>
      <c r="R4" s="3"/>
    </row>
    <row r="5" spans="1:18" ht="16" customHeight="1" x14ac:dyDescent="0.35">
      <c r="A5" s="3"/>
      <c r="B5" s="3"/>
      <c r="C5" s="3"/>
      <c r="D5" s="277"/>
      <c r="E5" s="277"/>
      <c r="F5" s="277"/>
      <c r="G5" s="277"/>
      <c r="H5" s="277"/>
      <c r="I5" s="277"/>
      <c r="J5" s="277"/>
      <c r="K5" s="277"/>
      <c r="L5" s="277"/>
      <c r="M5" s="3"/>
      <c r="N5" s="3"/>
      <c r="O5" s="3"/>
      <c r="P5" s="3"/>
      <c r="Q5" s="3"/>
      <c r="R5" s="3"/>
    </row>
    <row r="6" spans="1:18" ht="15.5" x14ac:dyDescent="0.35">
      <c r="A6" s="278" t="s">
        <v>10</v>
      </c>
      <c r="B6" s="279"/>
      <c r="C6" s="279"/>
      <c r="D6" s="280" t="s">
        <v>11</v>
      </c>
      <c r="E6" s="279"/>
      <c r="F6" s="279"/>
      <c r="G6" s="279"/>
      <c r="H6" s="279"/>
      <c r="I6" s="279"/>
      <c r="J6" s="279"/>
      <c r="K6" s="279"/>
      <c r="L6" s="281"/>
      <c r="M6" s="3"/>
      <c r="N6" s="3"/>
      <c r="O6" s="3"/>
      <c r="P6" s="3"/>
      <c r="Q6" s="3"/>
      <c r="R6" s="3"/>
    </row>
    <row r="7" spans="1:18" ht="15.5" x14ac:dyDescent="0.35">
      <c r="A7" s="3"/>
      <c r="B7" s="3"/>
      <c r="C7" s="3">
        <v>1</v>
      </c>
      <c r="D7" s="282" t="s">
        <v>131</v>
      </c>
      <c r="E7" s="282"/>
      <c r="F7" s="282"/>
      <c r="G7" s="282"/>
      <c r="H7" s="282"/>
      <c r="I7" s="282"/>
      <c r="J7" s="282"/>
      <c r="K7" s="282"/>
      <c r="L7" s="282"/>
      <c r="M7" s="3"/>
      <c r="N7" s="3"/>
      <c r="O7" s="3"/>
      <c r="P7" s="3"/>
      <c r="Q7" s="3"/>
      <c r="R7" s="3"/>
    </row>
    <row r="8" spans="1:18" ht="15.5" x14ac:dyDescent="0.35">
      <c r="A8" s="3"/>
      <c r="B8" s="3"/>
      <c r="C8" s="3"/>
      <c r="D8" s="2"/>
      <c r="E8" s="2"/>
      <c r="F8" s="2"/>
      <c r="G8" s="2"/>
      <c r="H8" s="2"/>
      <c r="I8" s="2"/>
      <c r="J8" s="2"/>
      <c r="K8" s="2"/>
      <c r="L8" s="2"/>
      <c r="M8" s="3"/>
      <c r="N8" s="3"/>
      <c r="O8" s="3"/>
      <c r="P8" s="3"/>
      <c r="Q8" s="3"/>
      <c r="R8" s="3"/>
    </row>
    <row r="9" spans="1:18" ht="15.5" x14ac:dyDescent="0.35">
      <c r="A9" s="3"/>
      <c r="B9" s="3"/>
      <c r="C9" s="3">
        <v>2</v>
      </c>
      <c r="D9" s="283" t="s">
        <v>132</v>
      </c>
      <c r="E9" s="283"/>
      <c r="F9" s="283"/>
      <c r="G9" s="283"/>
      <c r="H9" s="283"/>
      <c r="I9" s="283"/>
      <c r="J9" s="283"/>
      <c r="K9" s="283"/>
      <c r="L9" s="283"/>
      <c r="M9" s="3"/>
      <c r="N9" s="3"/>
      <c r="O9" s="3"/>
      <c r="P9" s="3"/>
      <c r="Q9" s="3"/>
      <c r="R9" s="3"/>
    </row>
    <row r="10" spans="1:18" ht="15.5" x14ac:dyDescent="0.35">
      <c r="A10" s="3"/>
      <c r="B10" s="3"/>
      <c r="C10" s="3">
        <v>3</v>
      </c>
      <c r="D10" s="283" t="s">
        <v>133</v>
      </c>
      <c r="E10" s="283"/>
      <c r="F10" s="283"/>
      <c r="G10" s="283"/>
      <c r="H10" s="283"/>
      <c r="I10" s="283"/>
      <c r="J10" s="283"/>
      <c r="K10" s="283"/>
      <c r="L10" s="283"/>
      <c r="M10" s="3"/>
      <c r="N10" s="3"/>
      <c r="O10" s="3"/>
      <c r="P10" s="3"/>
      <c r="Q10" s="3"/>
      <c r="R10" s="3"/>
    </row>
    <row r="11" spans="1:18" ht="15.5" x14ac:dyDescent="0.35">
      <c r="A11" s="3"/>
      <c r="B11" s="3"/>
      <c r="C11" s="3">
        <v>4</v>
      </c>
      <c r="D11" s="284" t="s">
        <v>134</v>
      </c>
      <c r="E11" s="284"/>
      <c r="F11" s="284"/>
      <c r="G11" s="284"/>
      <c r="H11" s="284"/>
      <c r="I11" s="284"/>
      <c r="J11" s="284"/>
      <c r="K11" s="284"/>
      <c r="L11" s="284"/>
      <c r="M11" s="3"/>
      <c r="N11" s="3"/>
      <c r="O11" s="3"/>
      <c r="P11" s="3"/>
      <c r="Q11" s="3"/>
      <c r="R11" s="3"/>
    </row>
    <row r="12" spans="1:18" ht="15.5" x14ac:dyDescent="0.35">
      <c r="A12" s="3"/>
      <c r="B12" s="3"/>
      <c r="C12" s="3"/>
      <c r="D12" s="285"/>
      <c r="E12" s="285"/>
      <c r="F12" s="285"/>
      <c r="G12" s="285"/>
      <c r="H12" s="285"/>
      <c r="I12" s="285"/>
      <c r="J12" s="285"/>
      <c r="K12" s="285"/>
      <c r="L12" s="285"/>
      <c r="M12" s="3"/>
      <c r="N12" s="3"/>
      <c r="O12" s="3"/>
      <c r="P12" s="3"/>
      <c r="Q12" s="3"/>
      <c r="R12" s="3"/>
    </row>
    <row r="13" spans="1:18" ht="30.5" customHeight="1" x14ac:dyDescent="0.35">
      <c r="A13" s="3"/>
      <c r="B13" s="3"/>
      <c r="C13" s="286">
        <v>5</v>
      </c>
      <c r="D13" s="287" t="s">
        <v>135</v>
      </c>
      <c r="E13" s="288"/>
      <c r="F13" s="288"/>
      <c r="G13" s="288"/>
      <c r="H13" s="288"/>
      <c r="I13" s="288"/>
      <c r="J13" s="288"/>
      <c r="K13" s="288"/>
      <c r="L13" s="288"/>
      <c r="M13" s="3"/>
      <c r="N13" s="3"/>
      <c r="O13" s="3"/>
      <c r="P13" s="3"/>
      <c r="Q13" s="3"/>
      <c r="R13" s="3"/>
    </row>
    <row r="14" spans="1:18" ht="30.5" customHeight="1" x14ac:dyDescent="0.35">
      <c r="A14" s="3"/>
      <c r="B14" s="3"/>
      <c r="C14" s="286">
        <v>6</v>
      </c>
      <c r="D14" s="287" t="s">
        <v>136</v>
      </c>
      <c r="E14" s="288"/>
      <c r="F14" s="288"/>
      <c r="G14" s="288"/>
      <c r="H14" s="288"/>
      <c r="I14" s="288"/>
      <c r="J14" s="288"/>
      <c r="K14" s="288"/>
      <c r="L14" s="288"/>
      <c r="M14" s="3"/>
      <c r="N14" s="3"/>
      <c r="O14" s="3"/>
      <c r="P14" s="3"/>
      <c r="Q14" s="3"/>
      <c r="R14" s="3"/>
    </row>
    <row r="15" spans="1:18" ht="30.5" customHeight="1" x14ac:dyDescent="0.35">
      <c r="A15" s="3"/>
      <c r="B15" s="3"/>
      <c r="C15" s="286">
        <v>7</v>
      </c>
      <c r="D15" s="287" t="s">
        <v>137</v>
      </c>
      <c r="E15" s="288"/>
      <c r="F15" s="288"/>
      <c r="G15" s="288"/>
      <c r="H15" s="288"/>
      <c r="I15" s="288"/>
      <c r="J15" s="288"/>
      <c r="K15" s="288"/>
      <c r="L15" s="288"/>
      <c r="M15" s="3"/>
      <c r="N15" s="3"/>
      <c r="O15" s="3"/>
      <c r="P15" s="3"/>
      <c r="Q15" s="3"/>
      <c r="R15" s="3"/>
    </row>
    <row r="16" spans="1:18" ht="15.5" x14ac:dyDescent="0.35">
      <c r="A16" s="3"/>
      <c r="B16" s="3"/>
      <c r="C16" s="3">
        <v>8</v>
      </c>
      <c r="D16" s="3" t="s">
        <v>138</v>
      </c>
      <c r="E16" s="3"/>
      <c r="F16" s="3"/>
      <c r="G16" s="3"/>
      <c r="H16" s="3"/>
      <c r="I16" s="3"/>
      <c r="J16" s="3"/>
      <c r="K16" s="3"/>
      <c r="L16" s="3"/>
      <c r="M16" s="3"/>
      <c r="N16" s="3"/>
      <c r="O16" s="3"/>
      <c r="P16" s="3"/>
      <c r="Q16" s="3"/>
      <c r="R16" s="3"/>
    </row>
    <row r="17" spans="1:18" ht="15.5" x14ac:dyDescent="0.35">
      <c r="A17" s="3"/>
      <c r="B17" s="3"/>
      <c r="C17" s="3">
        <v>9</v>
      </c>
      <c r="D17" s="3" t="s">
        <v>139</v>
      </c>
      <c r="E17" s="3"/>
      <c r="F17" s="3"/>
      <c r="G17" s="3"/>
      <c r="H17" s="3"/>
      <c r="I17" s="3"/>
      <c r="J17" s="3"/>
      <c r="K17" s="3"/>
      <c r="L17" s="3"/>
      <c r="M17" s="3"/>
      <c r="N17" s="3"/>
      <c r="O17" s="3"/>
      <c r="P17" s="3"/>
      <c r="Q17" s="3"/>
      <c r="R17" s="3"/>
    </row>
    <row r="18" spans="1:18" ht="15.5" x14ac:dyDescent="0.35">
      <c r="A18" s="3"/>
      <c r="B18" s="3"/>
      <c r="C18" s="3">
        <v>10</v>
      </c>
      <c r="D18" s="282" t="s">
        <v>140</v>
      </c>
      <c r="E18" s="282"/>
      <c r="F18" s="282"/>
      <c r="G18" s="282"/>
      <c r="H18" s="282"/>
      <c r="I18" s="282"/>
      <c r="J18" s="282"/>
      <c r="K18" s="282"/>
      <c r="L18" s="282"/>
      <c r="M18" s="3"/>
      <c r="N18" s="3"/>
      <c r="O18" s="3"/>
      <c r="P18" s="3"/>
      <c r="Q18" s="3"/>
      <c r="R18" s="3"/>
    </row>
    <row r="19" spans="1:18" ht="15.5" x14ac:dyDescent="0.35">
      <c r="A19" s="3"/>
      <c r="B19" s="3"/>
      <c r="C19" s="3"/>
      <c r="D19" s="289"/>
      <c r="E19" s="289"/>
      <c r="F19" s="289"/>
      <c r="G19" s="289"/>
      <c r="H19" s="289"/>
      <c r="I19" s="289"/>
      <c r="J19" s="289"/>
      <c r="K19" s="289"/>
      <c r="L19" s="289"/>
      <c r="M19" s="3"/>
      <c r="N19" s="3"/>
      <c r="O19" s="3"/>
      <c r="P19" s="3"/>
      <c r="Q19" s="3"/>
      <c r="R19" s="3"/>
    </row>
    <row r="20" spans="1:18" ht="15.5" x14ac:dyDescent="0.35">
      <c r="A20" s="3"/>
      <c r="B20" s="3"/>
      <c r="C20" s="3"/>
      <c r="D20" s="159"/>
      <c r="E20" s="159"/>
      <c r="F20" s="159"/>
      <c r="G20" s="159"/>
      <c r="H20" s="159"/>
      <c r="I20" s="159"/>
      <c r="J20" s="159"/>
      <c r="K20" s="159"/>
      <c r="L20" s="159"/>
      <c r="M20" s="3"/>
      <c r="N20" s="3"/>
      <c r="O20" s="3"/>
      <c r="P20" s="3"/>
      <c r="Q20" s="3"/>
      <c r="R20" s="3"/>
    </row>
    <row r="21" spans="1:18" ht="15.5" x14ac:dyDescent="0.35">
      <c r="A21" s="278" t="s">
        <v>23</v>
      </c>
      <c r="B21" s="279"/>
      <c r="C21" s="279"/>
      <c r="D21" s="280" t="s">
        <v>24</v>
      </c>
      <c r="E21" s="279"/>
      <c r="F21" s="279"/>
      <c r="G21" s="279"/>
      <c r="H21" s="279"/>
      <c r="I21" s="279"/>
      <c r="J21" s="279"/>
      <c r="K21" s="279"/>
      <c r="L21" s="281"/>
      <c r="M21" s="3"/>
      <c r="N21" s="3"/>
      <c r="O21" s="3"/>
      <c r="P21" s="3"/>
      <c r="Q21" s="3"/>
      <c r="R21" s="3"/>
    </row>
    <row r="22" spans="1:18" ht="48" customHeight="1" x14ac:dyDescent="0.35">
      <c r="A22" s="3"/>
      <c r="B22" s="3"/>
      <c r="C22" s="286">
        <v>1</v>
      </c>
      <c r="D22" s="287" t="s">
        <v>141</v>
      </c>
      <c r="E22" s="288"/>
      <c r="F22" s="288"/>
      <c r="G22" s="288"/>
      <c r="H22" s="288"/>
      <c r="I22" s="288"/>
      <c r="J22" s="288"/>
      <c r="K22" s="288"/>
      <c r="L22" s="288"/>
      <c r="M22" s="3"/>
      <c r="N22" s="3"/>
      <c r="O22" s="3"/>
      <c r="P22" s="3"/>
      <c r="Q22" s="3"/>
      <c r="R22" s="3"/>
    </row>
    <row r="23" spans="1:18" ht="15.5" x14ac:dyDescent="0.35">
      <c r="A23" s="3"/>
      <c r="B23" s="3"/>
      <c r="C23" s="3">
        <v>2</v>
      </c>
      <c r="D23" s="282" t="s">
        <v>142</v>
      </c>
      <c r="E23" s="282"/>
      <c r="F23" s="282"/>
      <c r="G23" s="282"/>
      <c r="H23" s="282"/>
      <c r="I23" s="282"/>
      <c r="J23" s="282"/>
      <c r="K23" s="282"/>
      <c r="L23" s="282"/>
      <c r="M23" s="3"/>
      <c r="N23" s="3"/>
      <c r="O23" s="3"/>
      <c r="P23" s="3"/>
      <c r="Q23" s="3"/>
      <c r="R23" s="3"/>
    </row>
    <row r="24" spans="1:18" ht="15.5" x14ac:dyDescent="0.35">
      <c r="A24" s="3"/>
      <c r="B24" s="3"/>
      <c r="C24" s="3"/>
      <c r="D24" s="289"/>
      <c r="E24" s="289"/>
      <c r="F24" s="289"/>
      <c r="G24" s="289"/>
      <c r="H24" s="289"/>
      <c r="I24" s="289"/>
      <c r="J24" s="289"/>
      <c r="K24" s="289"/>
      <c r="L24" s="289"/>
      <c r="M24" s="3"/>
      <c r="N24" s="3"/>
      <c r="O24" s="3"/>
      <c r="P24" s="3"/>
      <c r="Q24" s="3"/>
      <c r="R24" s="3"/>
    </row>
    <row r="25" spans="1:18" ht="15.5" x14ac:dyDescent="0.35">
      <c r="A25" s="3"/>
      <c r="B25" s="3"/>
      <c r="C25" s="3">
        <v>3</v>
      </c>
      <c r="D25" s="282" t="s">
        <v>143</v>
      </c>
      <c r="E25" s="282"/>
      <c r="F25" s="282"/>
      <c r="G25" s="282"/>
      <c r="H25" s="282"/>
      <c r="I25" s="282"/>
      <c r="J25" s="282"/>
      <c r="K25" s="282"/>
      <c r="L25" s="282"/>
      <c r="M25" s="3"/>
      <c r="N25" s="3"/>
      <c r="O25" s="3"/>
      <c r="P25" s="3"/>
      <c r="Q25" s="3"/>
      <c r="R25" s="3"/>
    </row>
    <row r="26" spans="1:18" ht="15.5" x14ac:dyDescent="0.35">
      <c r="A26" s="3"/>
      <c r="B26" s="3"/>
      <c r="C26" s="3"/>
      <c r="D26" s="282"/>
      <c r="E26" s="282"/>
      <c r="F26" s="282"/>
      <c r="G26" s="282"/>
      <c r="H26" s="282"/>
      <c r="I26" s="282"/>
      <c r="J26" s="282"/>
      <c r="K26" s="282"/>
      <c r="L26" s="282"/>
      <c r="M26" s="3"/>
      <c r="N26" s="3"/>
      <c r="O26" s="3"/>
      <c r="P26" s="3"/>
      <c r="Q26" s="3"/>
      <c r="R26" s="3"/>
    </row>
    <row r="27" spans="1:18" ht="15.5" x14ac:dyDescent="0.35">
      <c r="A27" s="3"/>
      <c r="B27" s="3"/>
      <c r="C27" s="3">
        <v>4</v>
      </c>
      <c r="D27" s="282" t="s">
        <v>144</v>
      </c>
      <c r="E27" s="282"/>
      <c r="F27" s="282"/>
      <c r="G27" s="282"/>
      <c r="H27" s="282"/>
      <c r="I27" s="282"/>
      <c r="J27" s="282"/>
      <c r="K27" s="282"/>
      <c r="L27" s="282"/>
      <c r="M27" s="3"/>
      <c r="N27" s="3"/>
      <c r="O27" s="3"/>
      <c r="P27" s="3"/>
      <c r="Q27" s="3"/>
      <c r="R27" s="3"/>
    </row>
    <row r="28" spans="1:18" ht="15.5" x14ac:dyDescent="0.35">
      <c r="A28" s="3"/>
      <c r="B28" s="3"/>
      <c r="C28" s="3"/>
      <c r="D28" s="289"/>
      <c r="E28" s="289"/>
      <c r="F28" s="289"/>
      <c r="G28" s="289"/>
      <c r="H28" s="289"/>
      <c r="I28" s="289"/>
      <c r="J28" s="289"/>
      <c r="K28" s="289"/>
      <c r="L28" s="289"/>
      <c r="M28" s="3"/>
      <c r="N28" s="3"/>
      <c r="O28" s="3"/>
      <c r="P28" s="3"/>
      <c r="Q28" s="3"/>
      <c r="R28" s="3"/>
    </row>
    <row r="29" spans="1:18" ht="15.5" x14ac:dyDescent="0.35">
      <c r="A29" s="3"/>
      <c r="B29" s="3"/>
      <c r="C29" s="3">
        <v>5</v>
      </c>
      <c r="D29" s="283" t="s">
        <v>145</v>
      </c>
      <c r="E29" s="283"/>
      <c r="F29" s="283"/>
      <c r="G29" s="283"/>
      <c r="H29" s="283"/>
      <c r="I29" s="283"/>
      <c r="J29" s="283"/>
      <c r="K29" s="283"/>
      <c r="L29" s="283"/>
      <c r="M29" s="3"/>
      <c r="N29" s="3"/>
      <c r="O29" s="3"/>
      <c r="P29" s="3"/>
      <c r="Q29" s="3"/>
      <c r="R29" s="3"/>
    </row>
    <row r="30" spans="1:18" ht="15.5" x14ac:dyDescent="0.35">
      <c r="A30" s="3"/>
      <c r="B30" s="3"/>
      <c r="C30" s="3">
        <v>6</v>
      </c>
      <c r="D30" s="283" t="s">
        <v>146</v>
      </c>
      <c r="E30" s="283"/>
      <c r="F30" s="283"/>
      <c r="G30" s="283"/>
      <c r="H30" s="283"/>
      <c r="I30" s="283"/>
      <c r="J30" s="283"/>
      <c r="K30" s="283"/>
      <c r="L30" s="283"/>
      <c r="M30" s="3"/>
      <c r="N30" s="3"/>
      <c r="O30" s="3"/>
      <c r="P30" s="3"/>
      <c r="Q30" s="3"/>
      <c r="R30" s="3"/>
    </row>
    <row r="31" spans="1:18" ht="30.5" customHeight="1" x14ac:dyDescent="0.35">
      <c r="A31" s="3"/>
      <c r="B31" s="3"/>
      <c r="C31" s="286">
        <v>7</v>
      </c>
      <c r="D31" s="287" t="s">
        <v>147</v>
      </c>
      <c r="E31" s="288"/>
      <c r="F31" s="288"/>
      <c r="G31" s="288"/>
      <c r="H31" s="288"/>
      <c r="I31" s="288"/>
      <c r="J31" s="288"/>
      <c r="K31" s="288"/>
      <c r="L31" s="288"/>
      <c r="M31" s="3"/>
      <c r="N31" s="3"/>
      <c r="O31" s="3"/>
      <c r="P31" s="3"/>
      <c r="Q31" s="3"/>
      <c r="R31" s="3"/>
    </row>
    <row r="32" spans="1:18" ht="30.5" customHeight="1" x14ac:dyDescent="0.35">
      <c r="A32" s="3"/>
      <c r="B32" s="3"/>
      <c r="C32" s="286">
        <v>8</v>
      </c>
      <c r="D32" s="282" t="s">
        <v>148</v>
      </c>
      <c r="E32" s="282"/>
      <c r="F32" s="282"/>
      <c r="G32" s="282"/>
      <c r="H32" s="282"/>
      <c r="I32" s="282"/>
      <c r="J32" s="282"/>
      <c r="K32" s="282"/>
      <c r="L32" s="282"/>
      <c r="M32" s="3"/>
      <c r="N32" s="3"/>
      <c r="O32" s="3"/>
      <c r="P32" s="3"/>
      <c r="Q32" s="3"/>
      <c r="R32" s="3"/>
    </row>
    <row r="33" spans="1:18" ht="15.5" x14ac:dyDescent="0.35">
      <c r="A33" s="3"/>
      <c r="B33" s="3"/>
      <c r="C33" s="3">
        <v>9</v>
      </c>
      <c r="D33" s="282" t="s">
        <v>149</v>
      </c>
      <c r="E33" s="289"/>
      <c r="F33" s="289"/>
      <c r="G33" s="289"/>
      <c r="H33" s="289"/>
      <c r="I33" s="289"/>
      <c r="J33" s="289"/>
      <c r="K33" s="289"/>
      <c r="L33" s="289"/>
      <c r="M33" s="3"/>
      <c r="N33" s="3"/>
      <c r="O33" s="3"/>
      <c r="P33" s="3"/>
      <c r="Q33" s="3"/>
      <c r="R33" s="3"/>
    </row>
    <row r="34" spans="1:18" ht="30.5" customHeight="1" x14ac:dyDescent="0.35">
      <c r="A34" s="3"/>
      <c r="B34" s="3"/>
      <c r="C34" s="286">
        <v>10</v>
      </c>
      <c r="D34" s="282" t="s">
        <v>150</v>
      </c>
      <c r="E34" s="282"/>
      <c r="F34" s="282"/>
      <c r="G34" s="282"/>
      <c r="H34" s="282"/>
      <c r="I34" s="282"/>
      <c r="J34" s="282"/>
      <c r="K34" s="282"/>
      <c r="L34" s="282"/>
      <c r="M34" s="3"/>
      <c r="N34" s="3"/>
      <c r="O34" s="3"/>
      <c r="P34" s="3"/>
      <c r="Q34" s="3"/>
      <c r="R34" s="3"/>
    </row>
    <row r="35" spans="1:18" ht="13" customHeight="1" x14ac:dyDescent="0.35">
      <c r="A35" s="3"/>
      <c r="B35" s="3"/>
      <c r="C35" s="286"/>
      <c r="D35" s="277"/>
      <c r="E35" s="277"/>
      <c r="F35" s="277"/>
      <c r="G35" s="277"/>
      <c r="H35" s="277"/>
      <c r="I35" s="277"/>
      <c r="J35" s="277"/>
      <c r="K35" s="277"/>
      <c r="L35" s="277"/>
      <c r="M35" s="3"/>
      <c r="N35" s="3"/>
      <c r="O35" s="3"/>
      <c r="P35" s="3"/>
      <c r="Q35" s="3"/>
      <c r="R35" s="3"/>
    </row>
    <row r="36" spans="1:18" ht="15.5" customHeight="1" x14ac:dyDescent="0.35">
      <c r="A36" s="278" t="s">
        <v>35</v>
      </c>
      <c r="B36" s="279"/>
      <c r="C36" s="279"/>
      <c r="D36" s="280" t="s">
        <v>36</v>
      </c>
      <c r="E36" s="279"/>
      <c r="F36" s="279"/>
      <c r="G36" s="279"/>
      <c r="H36" s="279"/>
      <c r="I36" s="279"/>
      <c r="J36" s="279"/>
      <c r="K36" s="279"/>
      <c r="L36" s="281"/>
      <c r="M36" s="3"/>
      <c r="N36" s="3"/>
      <c r="O36" s="3"/>
      <c r="P36" s="3"/>
      <c r="Q36" s="3"/>
      <c r="R36" s="3"/>
    </row>
    <row r="37" spans="1:18" s="3" customFormat="1" ht="15.5" x14ac:dyDescent="0.35">
      <c r="B37" s="290" t="s">
        <v>37</v>
      </c>
      <c r="C37" s="106"/>
      <c r="D37" s="106"/>
      <c r="E37" s="106"/>
      <c r="F37" s="106"/>
      <c r="G37" s="106"/>
      <c r="H37" s="106"/>
      <c r="I37" s="106"/>
      <c r="J37" s="106"/>
      <c r="K37" s="106"/>
      <c r="L37" s="291"/>
    </row>
    <row r="38" spans="1:18" ht="48" customHeight="1" x14ac:dyDescent="0.35">
      <c r="A38" s="3"/>
      <c r="B38" s="3"/>
      <c r="C38" s="286">
        <v>1</v>
      </c>
      <c r="D38" s="282" t="s">
        <v>151</v>
      </c>
      <c r="E38" s="282"/>
      <c r="F38" s="282"/>
      <c r="G38" s="282"/>
      <c r="H38" s="282"/>
      <c r="I38" s="282"/>
      <c r="J38" s="282"/>
      <c r="K38" s="282"/>
      <c r="L38" s="282"/>
      <c r="M38" s="3"/>
      <c r="N38" s="3"/>
      <c r="O38" s="3"/>
      <c r="P38" s="3"/>
      <c r="Q38" s="3"/>
      <c r="R38" s="3"/>
    </row>
    <row r="39" spans="1:18" ht="48" customHeight="1" x14ac:dyDescent="0.35">
      <c r="A39" s="3"/>
      <c r="B39" s="3"/>
      <c r="C39" s="286">
        <v>2</v>
      </c>
      <c r="D39" s="282" t="s">
        <v>152</v>
      </c>
      <c r="E39" s="282"/>
      <c r="F39" s="282"/>
      <c r="G39" s="282"/>
      <c r="H39" s="282"/>
      <c r="I39" s="282"/>
      <c r="J39" s="282"/>
      <c r="K39" s="282"/>
      <c r="L39" s="282"/>
      <c r="M39" s="3"/>
      <c r="N39" s="3"/>
      <c r="O39" s="3"/>
      <c r="P39" s="3"/>
      <c r="Q39" s="3"/>
      <c r="R39" s="3"/>
    </row>
    <row r="40" spans="1:18" ht="48" customHeight="1" x14ac:dyDescent="0.35">
      <c r="A40" s="3"/>
      <c r="B40" s="3"/>
      <c r="C40" s="286">
        <v>3</v>
      </c>
      <c r="D40" s="282" t="s">
        <v>153</v>
      </c>
      <c r="E40" s="282"/>
      <c r="F40" s="282"/>
      <c r="G40" s="282"/>
      <c r="H40" s="282"/>
      <c r="I40" s="282"/>
      <c r="J40" s="282"/>
      <c r="K40" s="282"/>
      <c r="L40" s="282"/>
      <c r="M40" s="3"/>
      <c r="N40" s="3"/>
      <c r="O40" s="3"/>
      <c r="P40" s="3"/>
      <c r="Q40" s="3"/>
      <c r="R40" s="3"/>
    </row>
    <row r="41" spans="1:18" ht="48" customHeight="1" x14ac:dyDescent="0.35">
      <c r="A41" s="3"/>
      <c r="B41" s="3"/>
      <c r="C41" s="286">
        <v>4</v>
      </c>
      <c r="D41" s="282" t="s">
        <v>154</v>
      </c>
      <c r="E41" s="282"/>
      <c r="F41" s="282"/>
      <c r="G41" s="282"/>
      <c r="H41" s="282"/>
      <c r="I41" s="282"/>
      <c r="J41" s="282"/>
      <c r="K41" s="282"/>
      <c r="L41" s="282"/>
      <c r="M41" s="3"/>
      <c r="N41" s="3"/>
      <c r="O41" s="3"/>
      <c r="P41" s="3"/>
      <c r="Q41" s="3"/>
      <c r="R41" s="3"/>
    </row>
    <row r="42" spans="1:18" ht="48" customHeight="1" x14ac:dyDescent="0.35">
      <c r="A42" s="3"/>
      <c r="B42" s="3"/>
      <c r="C42" s="286">
        <v>5</v>
      </c>
      <c r="D42" s="282" t="s">
        <v>155</v>
      </c>
      <c r="E42" s="282"/>
      <c r="F42" s="282"/>
      <c r="G42" s="282"/>
      <c r="H42" s="282"/>
      <c r="I42" s="282"/>
      <c r="J42" s="282"/>
      <c r="K42" s="282"/>
      <c r="L42" s="282"/>
      <c r="M42" s="3"/>
      <c r="N42" s="3"/>
      <c r="O42" s="3"/>
      <c r="P42" s="3"/>
      <c r="Q42" s="3"/>
      <c r="R42" s="3"/>
    </row>
    <row r="43" spans="1:18" ht="30.5" customHeight="1" x14ac:dyDescent="0.35">
      <c r="A43" s="3"/>
      <c r="B43" s="3"/>
      <c r="C43" s="286">
        <v>6</v>
      </c>
      <c r="D43" s="282" t="s">
        <v>156</v>
      </c>
      <c r="E43" s="282"/>
      <c r="F43" s="282"/>
      <c r="G43" s="282"/>
      <c r="H43" s="282"/>
      <c r="I43" s="282"/>
      <c r="J43" s="282"/>
      <c r="K43" s="282"/>
      <c r="L43" s="282"/>
      <c r="M43" s="3"/>
      <c r="N43" s="3"/>
      <c r="O43" s="3"/>
      <c r="P43" s="3"/>
      <c r="Q43" s="3"/>
      <c r="R43" s="3"/>
    </row>
    <row r="44" spans="1:18" ht="30.5" customHeight="1" x14ac:dyDescent="0.35">
      <c r="A44" s="3"/>
      <c r="B44" s="3"/>
      <c r="C44" s="286">
        <v>7</v>
      </c>
      <c r="D44" s="282" t="s">
        <v>157</v>
      </c>
      <c r="E44" s="282"/>
      <c r="F44" s="282"/>
      <c r="G44" s="282"/>
      <c r="H44" s="282"/>
      <c r="I44" s="282"/>
      <c r="J44" s="282"/>
      <c r="K44" s="282"/>
      <c r="L44" s="282"/>
      <c r="M44" s="3"/>
      <c r="N44" s="3"/>
      <c r="O44" s="3"/>
      <c r="P44" s="3"/>
      <c r="Q44" s="3"/>
      <c r="R44" s="3"/>
    </row>
    <row r="45" spans="1:18" ht="14.25" customHeight="1" x14ac:dyDescent="0.35">
      <c r="A45" s="3"/>
      <c r="B45" s="3"/>
      <c r="C45" s="3"/>
      <c r="D45" s="3"/>
      <c r="E45" s="3"/>
      <c r="F45" s="3"/>
      <c r="G45" s="3"/>
      <c r="H45" s="3"/>
      <c r="I45" s="3"/>
      <c r="J45" s="3"/>
      <c r="K45" s="3"/>
      <c r="L45" s="3"/>
      <c r="M45" s="3"/>
      <c r="N45" s="3"/>
      <c r="O45" s="3"/>
      <c r="P45" s="3"/>
      <c r="Q45" s="3"/>
      <c r="R45" s="3"/>
    </row>
    <row r="46" spans="1:18" s="3" customFormat="1" ht="15.5" x14ac:dyDescent="0.35">
      <c r="B46" s="290" t="s">
        <v>46</v>
      </c>
      <c r="C46" s="106"/>
      <c r="D46" s="106"/>
      <c r="E46" s="106"/>
      <c r="F46" s="106"/>
      <c r="G46" s="106"/>
      <c r="H46" s="106"/>
      <c r="I46" s="106"/>
      <c r="J46" s="106"/>
      <c r="K46" s="106"/>
      <c r="L46" s="291"/>
    </row>
    <row r="47" spans="1:18" ht="30.5" customHeight="1" x14ac:dyDescent="0.35">
      <c r="A47" s="3"/>
      <c r="B47" s="3"/>
      <c r="C47" s="286">
        <v>1</v>
      </c>
      <c r="D47" s="282" t="s">
        <v>158</v>
      </c>
      <c r="E47" s="282"/>
      <c r="F47" s="282"/>
      <c r="G47" s="282"/>
      <c r="H47" s="282"/>
      <c r="I47" s="282"/>
      <c r="J47" s="282"/>
      <c r="K47" s="282"/>
      <c r="L47" s="282"/>
      <c r="M47" s="3"/>
      <c r="N47" s="3"/>
      <c r="O47" s="3"/>
      <c r="P47" s="3"/>
      <c r="Q47" s="3"/>
      <c r="R47" s="3"/>
    </row>
    <row r="48" spans="1:18" ht="30.5" customHeight="1" x14ac:dyDescent="0.35">
      <c r="A48" s="3"/>
      <c r="B48" s="3"/>
      <c r="C48" s="286">
        <v>2</v>
      </c>
      <c r="D48" s="282" t="s">
        <v>159</v>
      </c>
      <c r="E48" s="282"/>
      <c r="F48" s="282"/>
      <c r="G48" s="282"/>
      <c r="H48" s="282"/>
      <c r="I48" s="282"/>
      <c r="J48" s="282"/>
      <c r="K48" s="282"/>
      <c r="L48" s="282"/>
      <c r="M48" s="3"/>
      <c r="N48" s="3"/>
      <c r="O48" s="3"/>
      <c r="P48" s="3"/>
      <c r="Q48" s="3"/>
      <c r="R48" s="3"/>
    </row>
    <row r="49" spans="1:18" ht="30.5" customHeight="1" x14ac:dyDescent="0.35">
      <c r="A49" s="3"/>
      <c r="B49" s="3"/>
      <c r="C49" s="286">
        <v>3</v>
      </c>
      <c r="D49" s="282" t="s">
        <v>160</v>
      </c>
      <c r="E49" s="282"/>
      <c r="F49" s="282"/>
      <c r="G49" s="282"/>
      <c r="H49" s="282"/>
      <c r="I49" s="282"/>
      <c r="J49" s="282"/>
      <c r="K49" s="282"/>
      <c r="L49" s="282"/>
      <c r="M49" s="3"/>
      <c r="N49" s="3"/>
      <c r="O49" s="3"/>
      <c r="P49" s="3"/>
      <c r="Q49" s="3"/>
      <c r="R49" s="3"/>
    </row>
    <row r="50" spans="1:18" ht="30" customHeight="1" x14ac:dyDescent="0.35">
      <c r="A50" s="3"/>
      <c r="B50" s="3"/>
      <c r="C50" s="286">
        <v>4</v>
      </c>
      <c r="D50" s="282" t="s">
        <v>161</v>
      </c>
      <c r="E50" s="282"/>
      <c r="F50" s="282"/>
      <c r="G50" s="282"/>
      <c r="H50" s="282"/>
      <c r="I50" s="282"/>
      <c r="J50" s="282"/>
      <c r="K50" s="282"/>
      <c r="L50" s="282"/>
      <c r="M50" s="3"/>
      <c r="N50" s="3"/>
      <c r="O50" s="3"/>
      <c r="P50" s="3"/>
      <c r="Q50" s="3"/>
      <c r="R50" s="3"/>
    </row>
    <row r="51" spans="1:18" s="3" customFormat="1" ht="15.5" x14ac:dyDescent="0.35">
      <c r="B51" s="290" t="s">
        <v>54</v>
      </c>
      <c r="C51" s="106"/>
      <c r="D51" s="106"/>
      <c r="E51" s="106"/>
      <c r="F51" s="106"/>
      <c r="G51" s="106"/>
      <c r="H51" s="106"/>
      <c r="I51" s="106"/>
      <c r="J51" s="106"/>
      <c r="K51" s="106"/>
      <c r="L51" s="291"/>
    </row>
    <row r="52" spans="1:18" ht="15.5" x14ac:dyDescent="0.35">
      <c r="A52" s="3"/>
      <c r="B52" s="3"/>
      <c r="C52" s="286">
        <v>1</v>
      </c>
      <c r="D52" s="282" t="s">
        <v>162</v>
      </c>
      <c r="E52" s="282"/>
      <c r="F52" s="282"/>
      <c r="G52" s="282"/>
      <c r="H52" s="282"/>
      <c r="I52" s="282"/>
      <c r="J52" s="282"/>
      <c r="K52" s="282"/>
      <c r="L52" s="282"/>
      <c r="M52" s="3"/>
      <c r="N52" s="3"/>
      <c r="O52" s="3"/>
      <c r="P52" s="3"/>
      <c r="Q52" s="3"/>
      <c r="R52" s="3"/>
    </row>
    <row r="53" spans="1:18" ht="15.5" x14ac:dyDescent="0.35">
      <c r="A53" s="3"/>
      <c r="B53" s="3"/>
      <c r="C53" s="286">
        <v>2</v>
      </c>
      <c r="D53" s="282" t="s">
        <v>163</v>
      </c>
      <c r="E53" s="282"/>
      <c r="F53" s="282"/>
      <c r="G53" s="282"/>
      <c r="H53" s="282"/>
      <c r="I53" s="282"/>
      <c r="J53" s="282"/>
      <c r="K53" s="282"/>
      <c r="L53" s="282"/>
      <c r="M53" s="3"/>
      <c r="N53" s="3"/>
      <c r="O53" s="3"/>
      <c r="P53" s="3"/>
      <c r="Q53" s="3"/>
      <c r="R53" s="3"/>
    </row>
    <row r="54" spans="1:18" ht="15.5" customHeight="1" x14ac:dyDescent="0.35">
      <c r="A54" s="3"/>
      <c r="B54" s="3"/>
      <c r="C54" s="286">
        <v>2</v>
      </c>
      <c r="D54" s="282" t="s">
        <v>164</v>
      </c>
      <c r="E54" s="282"/>
      <c r="F54" s="282"/>
      <c r="G54" s="282"/>
      <c r="H54" s="282"/>
      <c r="I54" s="282"/>
      <c r="J54" s="282"/>
      <c r="K54" s="282"/>
      <c r="L54" s="282"/>
      <c r="M54" s="3"/>
      <c r="N54" s="3"/>
      <c r="O54" s="3"/>
      <c r="P54" s="3"/>
      <c r="Q54" s="3"/>
      <c r="R54" s="3"/>
    </row>
    <row r="55" spans="1:18" ht="30.5" customHeight="1" x14ac:dyDescent="0.35">
      <c r="A55" s="3"/>
      <c r="B55" s="3"/>
      <c r="C55" s="286">
        <v>3</v>
      </c>
      <c r="D55" s="282" t="s">
        <v>165</v>
      </c>
      <c r="E55" s="282"/>
      <c r="F55" s="282"/>
      <c r="G55" s="282"/>
      <c r="H55" s="282"/>
      <c r="I55" s="282"/>
      <c r="J55" s="282"/>
      <c r="K55" s="282"/>
      <c r="L55" s="282"/>
      <c r="M55" s="3"/>
      <c r="N55" s="3"/>
      <c r="O55" s="3"/>
      <c r="P55" s="3"/>
      <c r="Q55" s="3"/>
      <c r="R55" s="3"/>
    </row>
    <row r="56" spans="1:18" ht="15.5" x14ac:dyDescent="0.35">
      <c r="A56" s="3"/>
      <c r="B56" s="3"/>
      <c r="C56" s="3">
        <v>4</v>
      </c>
      <c r="D56" s="292" t="s">
        <v>166</v>
      </c>
      <c r="E56" s="283"/>
      <c r="F56" s="283"/>
      <c r="G56" s="283"/>
      <c r="H56" s="283"/>
      <c r="I56" s="283"/>
      <c r="J56" s="283"/>
      <c r="K56" s="283"/>
      <c r="L56" s="283"/>
      <c r="M56" s="3"/>
      <c r="N56" s="3"/>
      <c r="O56" s="3"/>
      <c r="P56" s="3"/>
      <c r="Q56" s="3"/>
      <c r="R56" s="3"/>
    </row>
    <row r="57" spans="1:18" ht="15.5" customHeight="1" x14ac:dyDescent="0.35">
      <c r="A57" s="3"/>
      <c r="B57" s="3"/>
      <c r="C57" s="286">
        <v>5</v>
      </c>
      <c r="D57" s="282" t="s">
        <v>167</v>
      </c>
      <c r="E57" s="282"/>
      <c r="F57" s="282"/>
      <c r="G57" s="282"/>
      <c r="H57" s="282"/>
      <c r="I57" s="282"/>
      <c r="J57" s="282"/>
      <c r="K57" s="282"/>
      <c r="L57" s="282"/>
      <c r="M57" s="3"/>
      <c r="N57" s="3"/>
      <c r="O57" s="3"/>
      <c r="P57" s="3"/>
      <c r="Q57" s="3"/>
      <c r="R57" s="3"/>
    </row>
    <row r="58" spans="1:18" ht="30.5" customHeight="1" x14ac:dyDescent="0.35">
      <c r="A58" s="3"/>
      <c r="B58" s="3"/>
      <c r="C58" s="286">
        <v>6</v>
      </c>
      <c r="D58" s="293" t="s">
        <v>168</v>
      </c>
      <c r="E58" s="282"/>
      <c r="F58" s="282"/>
      <c r="G58" s="282"/>
      <c r="H58" s="282"/>
      <c r="I58" s="282"/>
      <c r="J58" s="282"/>
      <c r="K58" s="282"/>
      <c r="L58" s="282"/>
      <c r="M58" s="3"/>
      <c r="N58" s="3"/>
      <c r="O58" s="3"/>
      <c r="P58" s="3"/>
      <c r="Q58" s="3"/>
      <c r="R58" s="3"/>
    </row>
    <row r="59" spans="1:18" ht="16" customHeight="1" x14ac:dyDescent="0.35">
      <c r="A59" s="3"/>
      <c r="B59" s="3"/>
      <c r="C59" s="286">
        <v>7</v>
      </c>
      <c r="D59" s="282" t="s">
        <v>169</v>
      </c>
      <c r="E59" s="282"/>
      <c r="F59" s="282"/>
      <c r="G59" s="282"/>
      <c r="H59" s="282"/>
      <c r="I59" s="282"/>
      <c r="J59" s="282"/>
      <c r="K59" s="282"/>
      <c r="L59" s="282"/>
      <c r="M59" s="3"/>
      <c r="N59" s="3"/>
      <c r="O59" s="3"/>
      <c r="P59" s="3"/>
      <c r="Q59" s="3"/>
      <c r="R59" s="3"/>
    </row>
    <row r="60" spans="1:18" ht="15.5" customHeight="1" x14ac:dyDescent="0.35">
      <c r="A60" s="3"/>
      <c r="B60" s="3"/>
      <c r="C60" s="286">
        <v>8</v>
      </c>
      <c r="D60" s="282" t="s">
        <v>170</v>
      </c>
      <c r="E60" s="282"/>
      <c r="F60" s="282"/>
      <c r="G60" s="282"/>
      <c r="H60" s="282"/>
      <c r="I60" s="282"/>
      <c r="J60" s="282"/>
      <c r="K60" s="282"/>
      <c r="L60" s="282"/>
      <c r="M60" s="3"/>
      <c r="N60" s="3"/>
      <c r="O60" s="3"/>
      <c r="P60" s="3"/>
      <c r="Q60" s="3"/>
      <c r="R60" s="3"/>
    </row>
    <row r="61" spans="1:18" ht="15.5" x14ac:dyDescent="0.35">
      <c r="A61" s="3"/>
      <c r="B61" s="3"/>
      <c r="C61" s="3">
        <v>9</v>
      </c>
      <c r="D61" s="292" t="s">
        <v>171</v>
      </c>
      <c r="E61" s="283"/>
      <c r="F61" s="283"/>
      <c r="G61" s="283"/>
      <c r="H61" s="283"/>
      <c r="I61" s="283"/>
      <c r="J61" s="283"/>
      <c r="K61" s="283"/>
      <c r="L61" s="283"/>
      <c r="M61" s="3"/>
      <c r="N61" s="3"/>
      <c r="O61" s="3"/>
      <c r="P61" s="3"/>
      <c r="Q61" s="3"/>
      <c r="R61" s="3"/>
    </row>
    <row r="62" spans="1:18" ht="30.5" customHeight="1" x14ac:dyDescent="0.35">
      <c r="A62" s="3"/>
      <c r="B62" s="3"/>
      <c r="C62" s="286">
        <v>10</v>
      </c>
      <c r="D62" s="293" t="s">
        <v>172</v>
      </c>
      <c r="E62" s="282"/>
      <c r="F62" s="282"/>
      <c r="G62" s="282"/>
      <c r="H62" s="282"/>
      <c r="I62" s="282"/>
      <c r="J62" s="282"/>
      <c r="K62" s="282"/>
      <c r="L62" s="282"/>
      <c r="M62" s="3"/>
      <c r="N62" s="3"/>
      <c r="O62" s="3"/>
      <c r="P62" s="3"/>
      <c r="Q62" s="3"/>
      <c r="R62" s="3"/>
    </row>
    <row r="63" spans="1:18" ht="15.5" customHeight="1" x14ac:dyDescent="0.35">
      <c r="A63" s="3"/>
      <c r="B63" s="3"/>
      <c r="C63" s="286">
        <v>11</v>
      </c>
      <c r="D63" s="282" t="s">
        <v>173</v>
      </c>
      <c r="E63" s="282"/>
      <c r="F63" s="282"/>
      <c r="G63" s="282"/>
      <c r="H63" s="282"/>
      <c r="I63" s="282"/>
      <c r="J63" s="282"/>
      <c r="K63" s="282"/>
      <c r="L63" s="282"/>
      <c r="M63" s="3"/>
      <c r="N63" s="3"/>
      <c r="O63" s="3"/>
      <c r="P63" s="3"/>
      <c r="Q63" s="3"/>
      <c r="R63" s="3"/>
    </row>
    <row r="64" spans="1:18" ht="15.5" x14ac:dyDescent="0.35">
      <c r="A64" s="3"/>
      <c r="B64" s="3"/>
      <c r="C64" s="3">
        <v>12</v>
      </c>
      <c r="D64" s="292" t="s">
        <v>174</v>
      </c>
      <c r="E64" s="283"/>
      <c r="F64" s="283"/>
      <c r="G64" s="283"/>
      <c r="H64" s="283"/>
      <c r="I64" s="283"/>
      <c r="J64" s="283"/>
      <c r="K64" s="283"/>
      <c r="L64" s="283"/>
      <c r="M64" s="3"/>
      <c r="N64" s="3"/>
      <c r="O64" s="3"/>
      <c r="P64" s="3"/>
      <c r="Q64" s="3"/>
      <c r="R64" s="3"/>
    </row>
    <row r="65" spans="1:18" ht="30.5" customHeight="1" x14ac:dyDescent="0.35">
      <c r="A65" s="3"/>
      <c r="B65" s="3"/>
      <c r="C65" s="286">
        <v>13</v>
      </c>
      <c r="D65" s="282" t="s">
        <v>175</v>
      </c>
      <c r="E65" s="282"/>
      <c r="F65" s="282"/>
      <c r="G65" s="282"/>
      <c r="H65" s="282"/>
      <c r="I65" s="282"/>
      <c r="J65" s="282"/>
      <c r="K65" s="282"/>
      <c r="L65" s="282"/>
      <c r="M65" s="3"/>
      <c r="N65" s="3"/>
      <c r="O65" s="3"/>
      <c r="P65" s="3"/>
      <c r="Q65" s="3"/>
      <c r="R65" s="3"/>
    </row>
    <row r="66" spans="1:18" ht="30.5" customHeight="1" x14ac:dyDescent="0.35">
      <c r="A66" s="3"/>
      <c r="B66" s="3"/>
      <c r="C66" s="286">
        <v>14</v>
      </c>
      <c r="D66" s="282" t="s">
        <v>176</v>
      </c>
      <c r="E66" s="282"/>
      <c r="F66" s="282"/>
      <c r="G66" s="282"/>
      <c r="H66" s="282"/>
      <c r="I66" s="282"/>
      <c r="J66" s="282"/>
      <c r="K66" s="282"/>
      <c r="L66" s="282"/>
      <c r="M66" s="3"/>
      <c r="N66" s="3"/>
      <c r="O66" s="3"/>
      <c r="P66" s="3"/>
      <c r="Q66" s="3"/>
      <c r="R66" s="3"/>
    </row>
    <row r="67" spans="1:18" ht="15.5" x14ac:dyDescent="0.35">
      <c r="A67" s="3"/>
      <c r="B67" s="3"/>
      <c r="C67" s="3"/>
      <c r="D67" s="294"/>
      <c r="E67" s="3"/>
      <c r="F67" s="3"/>
      <c r="G67" s="3"/>
      <c r="H67" s="3"/>
      <c r="I67" s="3"/>
      <c r="J67" s="3"/>
      <c r="K67" s="3"/>
      <c r="L67" s="3"/>
      <c r="M67" s="3"/>
      <c r="N67" s="3"/>
      <c r="O67" s="3"/>
      <c r="P67" s="3"/>
      <c r="Q67" s="3"/>
      <c r="R67" s="3"/>
    </row>
    <row r="68" spans="1:18" ht="15.5" x14ac:dyDescent="0.35">
      <c r="A68" s="278" t="s">
        <v>70</v>
      </c>
      <c r="B68" s="279"/>
      <c r="C68" s="279"/>
      <c r="D68" s="280" t="s">
        <v>71</v>
      </c>
      <c r="E68" s="279"/>
      <c r="F68" s="279"/>
      <c r="G68" s="279"/>
      <c r="H68" s="279"/>
      <c r="I68" s="279"/>
      <c r="J68" s="279"/>
      <c r="K68" s="279"/>
      <c r="L68" s="281"/>
      <c r="M68" s="3"/>
      <c r="N68" s="3"/>
      <c r="O68" s="3"/>
      <c r="P68" s="3"/>
      <c r="Q68" s="3"/>
      <c r="R68" s="3"/>
    </row>
    <row r="69" spans="1:18" ht="30.5" customHeight="1" x14ac:dyDescent="0.35">
      <c r="A69" s="3"/>
      <c r="B69" s="3"/>
      <c r="C69" s="286">
        <v>1</v>
      </c>
      <c r="D69" s="282" t="s">
        <v>177</v>
      </c>
      <c r="E69" s="282"/>
      <c r="F69" s="282"/>
      <c r="G69" s="282"/>
      <c r="H69" s="282"/>
      <c r="I69" s="282"/>
      <c r="J69" s="282"/>
      <c r="K69" s="282"/>
      <c r="L69" s="282"/>
      <c r="M69" s="3"/>
      <c r="N69" s="3"/>
      <c r="O69" s="3"/>
      <c r="P69" s="3"/>
      <c r="Q69" s="3"/>
      <c r="R69" s="3"/>
    </row>
    <row r="70" spans="1:18" ht="48" customHeight="1" x14ac:dyDescent="0.35">
      <c r="A70" s="3"/>
      <c r="B70" s="3"/>
      <c r="C70" s="286">
        <v>2</v>
      </c>
      <c r="D70" s="282" t="s">
        <v>178</v>
      </c>
      <c r="E70" s="282"/>
      <c r="F70" s="282"/>
      <c r="G70" s="282"/>
      <c r="H70" s="282"/>
      <c r="I70" s="282"/>
      <c r="J70" s="282"/>
      <c r="K70" s="282"/>
      <c r="L70" s="282"/>
      <c r="M70" s="3"/>
      <c r="N70" s="3"/>
      <c r="O70" s="3"/>
      <c r="P70" s="3"/>
      <c r="Q70" s="3"/>
      <c r="R70" s="3"/>
    </row>
    <row r="71" spans="1:18" ht="48" customHeight="1" x14ac:dyDescent="0.35">
      <c r="A71" s="3"/>
      <c r="B71" s="3"/>
      <c r="C71" s="286">
        <v>3</v>
      </c>
      <c r="D71" s="282" t="s">
        <v>179</v>
      </c>
      <c r="E71" s="282"/>
      <c r="F71" s="282"/>
      <c r="G71" s="282"/>
      <c r="H71" s="282"/>
      <c r="I71" s="282"/>
      <c r="J71" s="282"/>
      <c r="K71" s="282"/>
      <c r="L71" s="282"/>
      <c r="M71" s="3"/>
      <c r="N71" s="3"/>
      <c r="O71" s="3"/>
      <c r="P71" s="3"/>
      <c r="Q71" s="3"/>
      <c r="R71" s="3"/>
    </row>
    <row r="72" spans="1:18" ht="24" customHeight="1" x14ac:dyDescent="0.35">
      <c r="A72" s="3"/>
      <c r="B72" s="3"/>
      <c r="C72" s="286"/>
      <c r="D72" s="282"/>
      <c r="E72" s="282"/>
      <c r="F72" s="282"/>
      <c r="G72" s="282"/>
      <c r="H72" s="282"/>
      <c r="I72" s="282"/>
      <c r="J72" s="282"/>
      <c r="K72" s="282"/>
      <c r="L72" s="282"/>
      <c r="M72" s="3"/>
      <c r="N72" s="3"/>
      <c r="O72" s="3"/>
      <c r="P72" s="3"/>
      <c r="Q72" s="3"/>
      <c r="R72" s="3"/>
    </row>
  </sheetData>
  <mergeCells count="53">
    <mergeCell ref="D66:L66"/>
    <mergeCell ref="D69:L69"/>
    <mergeCell ref="D70:L70"/>
    <mergeCell ref="D71:L71"/>
    <mergeCell ref="D72:L72"/>
    <mergeCell ref="D60:L60"/>
    <mergeCell ref="D61:L61"/>
    <mergeCell ref="D62:L62"/>
    <mergeCell ref="D63:L63"/>
    <mergeCell ref="D64:L64"/>
    <mergeCell ref="D65:L65"/>
    <mergeCell ref="D54:L54"/>
    <mergeCell ref="D55:L55"/>
    <mergeCell ref="D56:L56"/>
    <mergeCell ref="D57:L57"/>
    <mergeCell ref="D58:L58"/>
    <mergeCell ref="D59:L59"/>
    <mergeCell ref="D48:L48"/>
    <mergeCell ref="D49:L49"/>
    <mergeCell ref="D50:L50"/>
    <mergeCell ref="B51:L51"/>
    <mergeCell ref="D52:L52"/>
    <mergeCell ref="D53:L53"/>
    <mergeCell ref="D41:L41"/>
    <mergeCell ref="D42:L42"/>
    <mergeCell ref="D43:L43"/>
    <mergeCell ref="D44:L44"/>
    <mergeCell ref="B46:L46"/>
    <mergeCell ref="D47:L47"/>
    <mergeCell ref="D33:L33"/>
    <mergeCell ref="D34:L34"/>
    <mergeCell ref="B37:L37"/>
    <mergeCell ref="D38:L38"/>
    <mergeCell ref="D39:L39"/>
    <mergeCell ref="D40:L40"/>
    <mergeCell ref="D25:L26"/>
    <mergeCell ref="D27:L28"/>
    <mergeCell ref="D29:L29"/>
    <mergeCell ref="D30:L30"/>
    <mergeCell ref="D31:L31"/>
    <mergeCell ref="D32:L32"/>
    <mergeCell ref="D13:L13"/>
    <mergeCell ref="D14:L14"/>
    <mergeCell ref="D15:L15"/>
    <mergeCell ref="D18:L19"/>
    <mergeCell ref="D22:L22"/>
    <mergeCell ref="D23:L24"/>
    <mergeCell ref="D3:L3"/>
    <mergeCell ref="D4:L4"/>
    <mergeCell ref="D7:L8"/>
    <mergeCell ref="D9:L9"/>
    <mergeCell ref="D10:L10"/>
    <mergeCell ref="D11:L1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vt:i4>
      </vt:variant>
    </vt:vector>
  </HeadingPairs>
  <TitlesOfParts>
    <vt:vector size="2" baseType="lpstr">
      <vt:lpstr>Refereerapport</vt:lpstr>
      <vt:lpstr>Legenda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Birgit Bijleveld</dc:creator>
  <cp:lastModifiedBy>Birgit Bijleveld</cp:lastModifiedBy>
  <dcterms:created xsi:type="dcterms:W3CDTF">2024-04-23T08:57:01Z</dcterms:created>
  <dcterms:modified xsi:type="dcterms:W3CDTF">2024-04-23T08:59:26Z</dcterms:modified>
</cp:coreProperties>
</file>